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30" windowWidth="12120" windowHeight="9150" activeTab="0"/>
  </bookViews>
  <sheets>
    <sheet name="Приложение (с автозаполнением)" sheetId="1" r:id="rId1"/>
    <sheet name="Приложение (чистый бланк)" sheetId="2" r:id="rId2"/>
  </sheets>
  <definedNames>
    <definedName name="номер">'Приложение (с автозаполнением)'!$C$131</definedName>
    <definedName name="номер_месяца">'Приложение (с автозаполнением)'!$C$76</definedName>
    <definedName name="_xlnm.Print_Area" localSheetId="0">'Приложение (с автозаполнением)'!$C$3:$AJ$72</definedName>
    <definedName name="_xlnm.Print_Area" localSheetId="1">'Приложение (чистый бланк)'!$C$3:$AH$72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natasha</author>
  </authors>
  <commentList>
    <comment ref="AM56" authorId="0">
      <text>
        <r>
          <rPr>
            <b/>
            <sz val="8"/>
            <rFont val="Tahoma"/>
            <family val="0"/>
          </rPr>
          <t xml:space="preserve">введите данные в %
</t>
        </r>
        <r>
          <rPr>
            <sz val="8"/>
            <rFont val="Tahoma"/>
            <family val="0"/>
          </rPr>
          <t xml:space="preserve">
</t>
        </r>
      </text>
    </comment>
    <comment ref="AM57" authorId="0">
      <text>
        <r>
          <rPr>
            <b/>
            <sz val="8"/>
            <rFont val="Tahoma"/>
            <family val="0"/>
          </rPr>
          <t xml:space="preserve">введите данные в %
</t>
        </r>
        <r>
          <rPr>
            <sz val="8"/>
            <rFont val="Tahoma"/>
            <family val="0"/>
          </rPr>
          <t xml:space="preserve">
</t>
        </r>
      </text>
    </comment>
    <comment ref="AM33" authorId="0">
      <text>
        <r>
          <rPr>
            <b/>
            <sz val="8"/>
            <rFont val="Tahoma"/>
            <family val="0"/>
          </rPr>
          <t xml:space="preserve">введите данные
</t>
        </r>
        <r>
          <rPr>
            <sz val="8"/>
            <rFont val="Tahoma"/>
            <family val="0"/>
          </rPr>
          <t xml:space="preserve">
</t>
        </r>
      </text>
    </comment>
    <comment ref="AA62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  <comment ref="O25" authorId="0">
      <text>
        <r>
          <rPr>
            <b/>
            <sz val="8"/>
            <rFont val="Tahoma"/>
            <family val="0"/>
          </rPr>
          <t xml:space="preserve">введите год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natasha</author>
  </authors>
  <commentList>
    <comment ref="N25" authorId="0">
      <text>
        <r>
          <rPr>
            <b/>
            <sz val="8"/>
            <rFont val="Tahoma"/>
            <family val="0"/>
          </rPr>
          <t xml:space="preserve">введите год
</t>
        </r>
        <r>
          <rPr>
            <sz val="8"/>
            <rFont val="Tahoma"/>
            <family val="0"/>
          </rPr>
          <t xml:space="preserve">
</t>
        </r>
      </text>
    </comment>
    <comment ref="Z62" authorId="0">
      <text>
        <r>
          <rPr>
            <b/>
            <sz val="8"/>
            <rFont val="Tahoma"/>
            <family val="0"/>
          </rPr>
          <t xml:space="preserve">введите дату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<sst xmlns="http://schemas.openxmlformats.org/spreadsheetml/2006/main" count="183" uniqueCount="75">
  <si>
    <t>Штамп или отметка инспекции МНС</t>
  </si>
  <si>
    <t>Код инспекции МНС</t>
  </si>
  <si>
    <t>Получено:</t>
  </si>
  <si>
    <t>число</t>
  </si>
  <si>
    <t>месяц</t>
  </si>
  <si>
    <t>год</t>
  </si>
  <si>
    <t xml:space="preserve">Признак уточняющего расчёта </t>
  </si>
  <si>
    <t>(пометить Х)</t>
  </si>
  <si>
    <t>В инспекцию МНС</t>
  </si>
  <si>
    <t>УНП</t>
  </si>
  <si>
    <t>(полное наименование налогоплательщика,адрес плательщика, фамилия</t>
  </si>
  <si>
    <t>ответственного лица, тел.)</t>
  </si>
  <si>
    <t>Орган государственного управления</t>
  </si>
  <si>
    <t>РАСЧЕТ</t>
  </si>
  <si>
    <t>сумм отчислений части прибыли государственными унитарными предприятиями</t>
  </si>
  <si>
    <t>Тип расчета</t>
  </si>
  <si>
    <t>ежемесячная</t>
  </si>
  <si>
    <t xml:space="preserve">За </t>
  </si>
  <si>
    <t>(номер месяца)</t>
  </si>
  <si>
    <t>года</t>
  </si>
  <si>
    <t>(год)</t>
  </si>
  <si>
    <t>Экономическая деятельность в данном периоде не велась</t>
  </si>
  <si>
    <t>№ п/п</t>
  </si>
  <si>
    <t>Всего с начала отчетного периода</t>
  </si>
  <si>
    <t>В том числе за отчетный месяц</t>
  </si>
  <si>
    <t>Начисленные местные налоги, сборы и иные платежи в бюджет из прибыли в соответствии с законодательством</t>
  </si>
  <si>
    <t>5.1</t>
  </si>
  <si>
    <t>5.2</t>
  </si>
  <si>
    <t>5.3</t>
  </si>
  <si>
    <t>5.4</t>
  </si>
  <si>
    <t>5.5</t>
  </si>
  <si>
    <t>5.6</t>
  </si>
  <si>
    <t>5.7</t>
  </si>
  <si>
    <t>6</t>
  </si>
  <si>
    <t>7</t>
  </si>
  <si>
    <t>7.1</t>
  </si>
  <si>
    <t>Сумма прибыли для расчета суммы отчислений (стр. 1 - строки 2,3,4,5,7)</t>
  </si>
  <si>
    <t>7.2</t>
  </si>
  <si>
    <t>Норматив отчислений части прибыли</t>
  </si>
  <si>
    <t>Сумма отчислений части прибыли (стр. 8 x стр. 10 : 100)</t>
  </si>
  <si>
    <t>Сумма отчислений части прибыли по предыдущему расчету</t>
  </si>
  <si>
    <t>Сумма к начислению за отчетный месяц (стр. 11 - стр. 12)</t>
  </si>
  <si>
    <t>x</t>
  </si>
  <si>
    <t>По сроку уплаты</t>
  </si>
  <si>
    <t>Руководитель</t>
  </si>
  <si>
    <t>Главный бухгалтер</t>
  </si>
  <si>
    <t>(подпись)</t>
  </si>
  <si>
    <t>(И.О. Фамилия)</t>
  </si>
  <si>
    <t>Наименование показателей</t>
  </si>
  <si>
    <t>Налог на недвижимость, исчисленный в соответствии с законодательством Республики Беларусь (стр. 10 Налоговой декларации (расчета) по налогу на прибыль)</t>
  </si>
  <si>
    <t>Налог на доходы (стр. 18 Налоговой декларации (расчета) по налогу на прибыль)</t>
  </si>
  <si>
    <t>Сумма образованного фонда накопления от нераспределенной прибыли</t>
  </si>
  <si>
    <t>Сумма использованного фонда накопления</t>
  </si>
  <si>
    <t>Сумма использованного фонда накопления, образованного от нераспределенной прибыли</t>
  </si>
  <si>
    <t>Сумма, направленная на финансирование капитальных вложений производственного назначения и капитального строительства, а также на погашение кредитов банка, полученных и использованных на эти цели, по которым предоставляется льгота по налогу на прибыль</t>
  </si>
  <si>
    <t>Уровень рентабельности за отчетный период (с начала года)</t>
  </si>
  <si>
    <t>Сумма отчислений, исчисленная по актам проверок налоговых органов</t>
  </si>
  <si>
    <t>Фактическая прибыль, рассчитанная по данным налогового учета (стр. 9 Налоговой декларации (расчета) по налогу на прибыль)</t>
  </si>
  <si>
    <t>Налог на прибыль (стр. 19 Налоговой декларации (расчета) по налогу на прибыль)</t>
  </si>
  <si>
    <t>Приложение к письму Минфина РБ от 01.09.2004 №15-9/405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</si>
  <si>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</si>
  <si>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</si>
  <si>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</si>
  <si>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</si>
  <si>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</si>
  <si>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</si>
  <si>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</si>
  <si>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</si>
  <si>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</si>
  <si>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</si>
  <si>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</si>
  <si>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</si>
  <si>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за год</t>
  </si>
  <si>
    <t>январь</t>
  </si>
  <si>
    <t>С нарастающим итогом с начала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</si>
</sst>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.5"/>
      <name val="Tahoma"/>
      <family val="2"/>
    </font>
    <font>
      <b/>
      <sz val="9"/>
      <name val="Tahoma"/>
      <family val="2"/>
    </font>
    <font>
      <sz val="8"/>
      <color indexed="43"/>
      <name val="Tahoma"/>
      <family val="2"/>
    </font>
    <font>
      <sz val="8"/>
      <color indexed="43"/>
      <name val="номер_месяца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Alignment="1" applyProtection="1">
      <alignment horizontal="left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center"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2" fillId="34" borderId="0" xfId="0" applyNumberFormat="1" applyFont="1" applyFill="1" applyBorder="1" applyAlignment="1" applyProtection="1">
      <alignment horizontal="right"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49" fontId="1" fillId="34" borderId="0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0" xfId="0" applyNumberFormat="1" applyFont="1" applyFill="1" applyBorder="1" applyAlignment="1" applyProtection="1">
      <alignment horizontal="center" vertical="center"/>
      <protection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174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left" vertical="center"/>
      <protection hidden="1"/>
    </xf>
    <xf numFmtId="174" fontId="2" fillId="33" borderId="0" xfId="0" applyNumberFormat="1" applyFont="1" applyFill="1" applyBorder="1" applyAlignment="1" applyProtection="1">
      <alignment horizontal="center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4" borderId="10" xfId="0" applyFont="1" applyFill="1" applyBorder="1" applyAlignment="1" applyProtection="1">
      <alignment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2" fillId="34" borderId="14" xfId="0" applyNumberFormat="1" applyFont="1" applyFill="1" applyBorder="1" applyAlignment="1" applyProtection="1">
      <alignment vertical="center"/>
      <protection hidden="1"/>
    </xf>
    <xf numFmtId="0" fontId="2" fillId="34" borderId="14" xfId="0" applyNumberFormat="1" applyFont="1" applyFill="1" applyBorder="1" applyAlignment="1" applyProtection="1">
      <alignment horizontal="right" vertical="center"/>
      <protection hidden="1"/>
    </xf>
    <xf numFmtId="0" fontId="2" fillId="34" borderId="14" xfId="0" applyNumberFormat="1" applyFont="1" applyFill="1" applyBorder="1" applyAlignment="1" applyProtection="1">
      <alignment horizontal="left" vertical="center"/>
      <protection hidden="1"/>
    </xf>
    <xf numFmtId="0" fontId="4" fillId="34" borderId="14" xfId="0" applyNumberFormat="1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49" fontId="1" fillId="34" borderId="14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2" fillId="34" borderId="14" xfId="0" applyFont="1" applyFill="1" applyBorder="1" applyAlignment="1" applyProtection="1">
      <alignment horizontal="center"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horizontal="left" vertical="center"/>
      <protection hidden="1"/>
    </xf>
    <xf numFmtId="49" fontId="1" fillId="34" borderId="14" xfId="0" applyNumberFormat="1" applyFont="1" applyFill="1" applyBorder="1" applyAlignment="1" applyProtection="1">
      <alignment horizontal="center" vertical="center"/>
      <protection hidden="1"/>
    </xf>
    <xf numFmtId="0" fontId="1" fillId="34" borderId="14" xfId="0" applyNumberFormat="1" applyFont="1" applyFill="1" applyBorder="1" applyAlignment="1" applyProtection="1">
      <alignment horizontal="center" vertical="center"/>
      <protection hidden="1"/>
    </xf>
    <xf numFmtId="0" fontId="2" fillId="34" borderId="14" xfId="0" applyNumberFormat="1" applyFont="1" applyFill="1" applyBorder="1" applyAlignment="1" applyProtection="1">
      <alignment horizontal="left"/>
      <protection hidden="1"/>
    </xf>
    <xf numFmtId="0" fontId="2" fillId="34" borderId="14" xfId="0" applyNumberFormat="1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10" fillId="33" borderId="0" xfId="0" applyFont="1" applyFill="1" applyAlignment="1" applyProtection="1">
      <alignment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9" fillId="33" borderId="0" xfId="0" applyFont="1" applyFill="1" applyAlignment="1" applyProtection="1">
      <alignment vertical="center"/>
      <protection locked="0"/>
    </xf>
    <xf numFmtId="0" fontId="3" fillId="34" borderId="14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8" xfId="0" applyFont="1" applyFill="1" applyBorder="1" applyAlignment="1" applyProtection="1">
      <alignment horizontal="center" vertical="center" wrapText="1"/>
      <protection hidden="1"/>
    </xf>
    <xf numFmtId="0" fontId="4" fillId="34" borderId="18" xfId="0" applyFont="1" applyFill="1" applyBorder="1" applyAlignment="1" applyProtection="1">
      <alignment horizontal="left" vertical="center" wrapText="1"/>
      <protection hidden="1"/>
    </xf>
    <xf numFmtId="174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7" fillId="34" borderId="0" xfId="0" applyFont="1" applyFill="1" applyBorder="1" applyAlignment="1" applyProtection="1">
      <alignment horizontal="right" vertical="center"/>
      <protection hidden="1"/>
    </xf>
    <xf numFmtId="0" fontId="2" fillId="34" borderId="19" xfId="0" applyFont="1" applyFill="1" applyBorder="1" applyAlignment="1" applyProtection="1">
      <alignment horizontal="left" vertical="center"/>
      <protection hidden="1" locked="0"/>
    </xf>
    <xf numFmtId="0" fontId="7" fillId="34" borderId="20" xfId="0" applyNumberFormat="1" applyFont="1" applyFill="1" applyBorder="1" applyAlignment="1" applyProtection="1">
      <alignment horizontal="center" vertical="center"/>
      <protection hidden="1"/>
    </xf>
    <xf numFmtId="0" fontId="2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21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174" fontId="2" fillId="34" borderId="21" xfId="0" applyNumberFormat="1" applyFont="1" applyFill="1" applyBorder="1" applyAlignment="1" applyProtection="1">
      <alignment horizontal="center" vertical="center" wrapText="1"/>
      <protection/>
    </xf>
    <xf numFmtId="49" fontId="1" fillId="34" borderId="22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18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23" xfId="0" applyNumberFormat="1" applyFont="1" applyFill="1" applyBorder="1" applyAlignment="1" applyProtection="1">
      <alignment horizontal="center" vertical="center"/>
      <protection hidden="1" locked="0"/>
    </xf>
    <xf numFmtId="0" fontId="7" fillId="34" borderId="0" xfId="0" applyFont="1" applyFill="1" applyBorder="1" applyAlignment="1" applyProtection="1">
      <alignment horizontal="center" vertical="center"/>
      <protection hidden="1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49" fontId="1" fillId="34" borderId="24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25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2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9" xfId="0" applyFont="1" applyFill="1" applyBorder="1" applyAlignment="1" applyProtection="1">
      <alignment horizontal="left" vertical="center"/>
      <protection locked="0"/>
    </xf>
    <xf numFmtId="49" fontId="1" fillId="34" borderId="22" xfId="0" applyNumberFormat="1" applyFont="1" applyFill="1" applyBorder="1" applyAlignment="1" applyProtection="1">
      <alignment horizontal="center" vertical="center"/>
      <protection locked="0"/>
    </xf>
    <xf numFmtId="49" fontId="1" fillId="34" borderId="18" xfId="0" applyNumberFormat="1" applyFont="1" applyFill="1" applyBorder="1" applyAlignment="1" applyProtection="1">
      <alignment horizontal="center" vertical="center"/>
      <protection locked="0"/>
    </xf>
    <xf numFmtId="49" fontId="1" fillId="34" borderId="23" xfId="0" applyNumberFormat="1" applyFont="1" applyFill="1" applyBorder="1" applyAlignment="1" applyProtection="1">
      <alignment horizontal="center" vertical="center"/>
      <protection locked="0"/>
    </xf>
    <xf numFmtId="172" fontId="1" fillId="34" borderId="22" xfId="0" applyNumberFormat="1" applyFont="1" applyFill="1" applyBorder="1" applyAlignment="1" applyProtection="1">
      <alignment horizontal="center" vertical="center"/>
      <protection/>
    </xf>
    <xf numFmtId="172" fontId="1" fillId="34" borderId="18" xfId="0" applyNumberFormat="1" applyFont="1" applyFill="1" applyBorder="1" applyAlignment="1" applyProtection="1">
      <alignment horizontal="center" vertical="center"/>
      <protection/>
    </xf>
    <xf numFmtId="172" fontId="1" fillId="34" borderId="23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hidden="1" locked="0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Font="1" applyFill="1" applyBorder="1" applyAlignment="1" applyProtection="1">
      <alignment horizontal="center" vertic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8" xfId="0" applyFont="1" applyFill="1" applyBorder="1" applyAlignment="1" applyProtection="1">
      <alignment horizontal="center" vertical="center"/>
      <protection hidden="1"/>
    </xf>
    <xf numFmtId="0" fontId="2" fillId="33" borderId="29" xfId="0" applyFont="1" applyFill="1" applyBorder="1" applyAlignment="1" applyProtection="1">
      <alignment horizontal="center" vertical="center"/>
      <protection hidden="1"/>
    </xf>
    <xf numFmtId="172" fontId="1" fillId="34" borderId="24" xfId="0" applyNumberFormat="1" applyFont="1" applyFill="1" applyBorder="1" applyAlignment="1" applyProtection="1">
      <alignment horizontal="center" vertical="center"/>
      <protection/>
    </xf>
    <xf numFmtId="172" fontId="1" fillId="34" borderId="25" xfId="0" applyNumberFormat="1" applyFont="1" applyFill="1" applyBorder="1" applyAlignment="1" applyProtection="1">
      <alignment horizontal="center" vertical="center"/>
      <protection/>
    </xf>
    <xf numFmtId="172" fontId="1" fillId="34" borderId="26" xfId="0" applyNumberFormat="1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locked="0"/>
    </xf>
    <xf numFmtId="0" fontId="1" fillId="35" borderId="30" xfId="0" applyFont="1" applyFill="1" applyBorder="1" applyAlignment="1" applyProtection="1">
      <alignment horizontal="center" vertical="center"/>
      <protection hidden="1"/>
    </xf>
    <xf numFmtId="0" fontId="1" fillId="35" borderId="31" xfId="0" applyFont="1" applyFill="1" applyBorder="1" applyAlignment="1" applyProtection="1">
      <alignment horizontal="center" vertical="center"/>
      <protection hidden="1"/>
    </xf>
    <xf numFmtId="0" fontId="1" fillId="35" borderId="32" xfId="0" applyFont="1" applyFill="1" applyBorder="1" applyAlignment="1" applyProtection="1">
      <alignment horizontal="center" vertical="center"/>
      <protection hidden="1"/>
    </xf>
    <xf numFmtId="0" fontId="1" fillId="35" borderId="33" xfId="0" applyFont="1" applyFill="1" applyBorder="1" applyAlignment="1" applyProtection="1">
      <alignment horizontal="center" vertical="center"/>
      <protection hidden="1"/>
    </xf>
    <xf numFmtId="0" fontId="1" fillId="35" borderId="34" xfId="0" applyFont="1" applyFill="1" applyBorder="1" applyAlignment="1" applyProtection="1">
      <alignment horizontal="center" vertical="center"/>
      <protection hidden="1"/>
    </xf>
    <xf numFmtId="0" fontId="1" fillId="35" borderId="35" xfId="0" applyFont="1" applyFill="1" applyBorder="1" applyAlignment="1" applyProtection="1">
      <alignment horizontal="center" vertical="center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5" borderId="31" xfId="0" applyFont="1" applyFill="1" applyBorder="1" applyAlignment="1" applyProtection="1">
      <alignment horizontal="center" vertical="center" wrapText="1"/>
      <protection hidden="1"/>
    </xf>
    <xf numFmtId="0" fontId="1" fillId="35" borderId="32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1" fillId="35" borderId="34" xfId="0" applyFont="1" applyFill="1" applyBorder="1" applyAlignment="1" applyProtection="1">
      <alignment horizontal="center" vertical="center" wrapText="1"/>
      <protection hidden="1"/>
    </xf>
    <xf numFmtId="0" fontId="1" fillId="35" borderId="19" xfId="0" applyFont="1" applyFill="1" applyBorder="1" applyAlignment="1" applyProtection="1">
      <alignment horizontal="center" vertical="center" wrapText="1"/>
      <protection hidden="1"/>
    </xf>
    <xf numFmtId="0" fontId="1" fillId="35" borderId="35" xfId="0" applyFont="1" applyFill="1" applyBorder="1" applyAlignment="1" applyProtection="1">
      <alignment horizontal="center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1" fillId="35" borderId="0" xfId="0" applyFont="1" applyFill="1" applyBorder="1" applyAlignment="1" applyProtection="1">
      <alignment horizontal="center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49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18" xfId="0" applyNumberFormat="1" applyFont="1" applyFill="1" applyBorder="1" applyAlignment="1" applyProtection="1">
      <alignment horizontal="center" wrapText="1"/>
      <protection hidden="1"/>
    </xf>
    <xf numFmtId="0" fontId="2" fillId="34" borderId="18" xfId="0" applyNumberFormat="1" applyFont="1" applyFill="1" applyBorder="1" applyAlignment="1" applyProtection="1">
      <alignment horizontal="left" wrapText="1"/>
      <protection hidden="1"/>
    </xf>
    <xf numFmtId="10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10" fontId="2" fillId="34" borderId="18" xfId="0" applyNumberFormat="1" applyFont="1" applyFill="1" applyBorder="1" applyAlignment="1" applyProtection="1">
      <alignment horizontal="center" vertical="center" wrapText="1"/>
      <protection/>
    </xf>
    <xf numFmtId="0" fontId="2" fillId="34" borderId="36" xfId="0" applyNumberFormat="1" applyFont="1" applyFill="1" applyBorder="1" applyAlignment="1" applyProtection="1">
      <alignment horizontal="center" wrapText="1"/>
      <protection hidden="1"/>
    </xf>
    <xf numFmtId="0" fontId="2" fillId="34" borderId="36" xfId="0" applyNumberFormat="1" applyFont="1" applyFill="1" applyBorder="1" applyAlignment="1" applyProtection="1">
      <alignment horizontal="left" wrapText="1"/>
      <protection hidden="1"/>
    </xf>
    <xf numFmtId="174" fontId="2" fillId="34" borderId="36" xfId="0" applyNumberFormat="1" applyFont="1" applyFill="1" applyBorder="1" applyAlignment="1" applyProtection="1">
      <alignment horizontal="center" vertical="center" wrapText="1"/>
      <protection/>
    </xf>
    <xf numFmtId="174" fontId="2" fillId="34" borderId="29" xfId="0" applyNumberFormat="1" applyFont="1" applyFill="1" applyBorder="1" applyAlignment="1" applyProtection="1">
      <alignment horizontal="center" vertical="center" wrapText="1"/>
      <protection/>
    </xf>
    <xf numFmtId="174" fontId="2" fillId="34" borderId="28" xfId="0" applyNumberFormat="1" applyFont="1" applyFill="1" applyBorder="1" applyAlignment="1" applyProtection="1">
      <alignment horizontal="center" vertical="center" wrapText="1"/>
      <protection/>
    </xf>
    <xf numFmtId="0" fontId="2" fillId="34" borderId="27" xfId="0" applyNumberFormat="1" applyFont="1" applyFill="1" applyBorder="1" applyAlignment="1" applyProtection="1">
      <alignment horizontal="left" vertical="center"/>
      <protection hidden="1"/>
    </xf>
    <xf numFmtId="0" fontId="2" fillId="34" borderId="29" xfId="0" applyNumberFormat="1" applyFont="1" applyFill="1" applyBorder="1" applyAlignment="1" applyProtection="1">
      <alignment horizontal="left" vertical="center"/>
      <protection hidden="1"/>
    </xf>
    <xf numFmtId="0" fontId="2" fillId="34" borderId="28" xfId="0" applyNumberFormat="1" applyFont="1" applyFill="1" applyBorder="1" applyAlignment="1" applyProtection="1">
      <alignment horizontal="left" vertical="center"/>
      <protection hidden="1"/>
    </xf>
    <xf numFmtId="172" fontId="1" fillId="34" borderId="22" xfId="0" applyNumberFormat="1" applyFont="1" applyFill="1" applyBorder="1" applyAlignment="1" applyProtection="1">
      <alignment horizontal="center" vertical="center"/>
      <protection/>
    </xf>
    <xf numFmtId="172" fontId="1" fillId="34" borderId="18" xfId="0" applyNumberFormat="1" applyFont="1" applyFill="1" applyBorder="1" applyAlignment="1" applyProtection="1">
      <alignment horizontal="center" vertical="center"/>
      <protection/>
    </xf>
    <xf numFmtId="172" fontId="1" fillId="34" borderId="23" xfId="0" applyNumberFormat="1" applyFont="1" applyFill="1" applyBorder="1" applyAlignment="1" applyProtection="1">
      <alignment horizontal="center" vertical="center"/>
      <protection/>
    </xf>
    <xf numFmtId="49" fontId="1" fillId="34" borderId="22" xfId="0" applyNumberFormat="1" applyFont="1" applyFill="1" applyBorder="1" applyAlignment="1" applyProtection="1">
      <alignment horizontal="center" vertical="center"/>
      <protection/>
    </xf>
    <xf numFmtId="0" fontId="1" fillId="34" borderId="18" xfId="0" applyNumberFormat="1" applyFont="1" applyFill="1" applyBorder="1" applyAlignment="1" applyProtection="1">
      <alignment horizontal="center" vertical="center"/>
      <protection/>
    </xf>
    <xf numFmtId="0" fontId="1" fillId="34" borderId="23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left" vertical="center"/>
      <protection hidden="1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7" fillId="34" borderId="20" xfId="0" applyFont="1" applyFill="1" applyBorder="1" applyAlignment="1" applyProtection="1">
      <alignment horizontal="center" vertical="center"/>
      <protection hidden="1"/>
    </xf>
    <xf numFmtId="0" fontId="1" fillId="33" borderId="37" xfId="0" applyFont="1" applyFill="1" applyBorder="1" applyAlignment="1" applyProtection="1">
      <alignment horizontal="center" vertical="center" wrapText="1"/>
      <protection hidden="1"/>
    </xf>
    <xf numFmtId="0" fontId="1" fillId="36" borderId="21" xfId="0" applyFont="1" applyFill="1" applyBorder="1" applyAlignment="1" applyProtection="1">
      <alignment horizontal="center" vertical="center" wrapText="1"/>
      <protection hidden="1"/>
    </xf>
    <xf numFmtId="0" fontId="1" fillId="36" borderId="36" xfId="0" applyFont="1" applyFill="1" applyBorder="1" applyAlignment="1" applyProtection="1">
      <alignment horizontal="center" vertical="center" wrapText="1"/>
      <protection hidden="1"/>
    </xf>
    <xf numFmtId="174" fontId="2" fillId="34" borderId="21" xfId="0" applyNumberFormat="1" applyFont="1" applyFill="1" applyBorder="1" applyAlignment="1" applyProtection="1">
      <alignment horizontal="center" vertical="center"/>
      <protection/>
    </xf>
    <xf numFmtId="174" fontId="2" fillId="34" borderId="18" xfId="0" applyNumberFormat="1" applyFont="1" applyFill="1" applyBorder="1" applyAlignment="1" applyProtection="1">
      <alignment horizontal="center" vertical="center"/>
      <protection/>
    </xf>
    <xf numFmtId="174" fontId="2" fillId="34" borderId="18" xfId="0" applyNumberFormat="1" applyFont="1" applyFill="1" applyBorder="1" applyAlignment="1" applyProtection="1">
      <alignment horizontal="center" vertical="center"/>
      <protection locked="0"/>
    </xf>
    <xf numFmtId="174" fontId="2" fillId="34" borderId="21" xfId="0" applyNumberFormat="1" applyFont="1" applyFill="1" applyBorder="1" applyAlignment="1" applyProtection="1">
      <alignment horizontal="center" vertical="center"/>
      <protection locked="0"/>
    </xf>
    <xf numFmtId="174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183" fontId="2" fillId="34" borderId="18" xfId="0" applyNumberFormat="1" applyFont="1" applyFill="1" applyBorder="1" applyAlignment="1" applyProtection="1">
      <alignment horizontal="center" vertical="center"/>
      <protection locked="0"/>
    </xf>
    <xf numFmtId="183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174" fontId="2" fillId="33" borderId="18" xfId="0" applyNumberFormat="1" applyFont="1" applyFill="1" applyBorder="1" applyAlignment="1" applyProtection="1">
      <alignment horizontal="center" vertical="center"/>
      <protection locked="0"/>
    </xf>
    <xf numFmtId="174" fontId="2" fillId="33" borderId="18" xfId="0" applyNumberFormat="1" applyFont="1" applyFill="1" applyBorder="1" applyAlignment="1" applyProtection="1">
      <alignment horizontal="center" vertical="center" wrapText="1"/>
      <protection/>
    </xf>
    <xf numFmtId="174" fontId="2" fillId="34" borderId="36" xfId="0" applyNumberFormat="1" applyFont="1" applyFill="1" applyBorder="1" applyAlignment="1" applyProtection="1">
      <alignment horizontal="center" vertical="center"/>
      <protection locked="0"/>
    </xf>
    <xf numFmtId="174" fontId="2" fillId="34" borderId="37" xfId="0" applyNumberFormat="1" applyFont="1" applyFill="1" applyBorder="1" applyAlignment="1" applyProtection="1">
      <alignment horizontal="center" vertical="center"/>
      <protection locked="0"/>
    </xf>
    <xf numFmtId="174" fontId="2" fillId="34" borderId="37" xfId="0" applyNumberFormat="1" applyFont="1" applyFill="1" applyBorder="1" applyAlignment="1" applyProtection="1">
      <alignment horizontal="center" vertical="center" wrapText="1"/>
      <protection/>
    </xf>
    <xf numFmtId="172" fontId="1" fillId="34" borderId="24" xfId="0" applyNumberFormat="1" applyFont="1" applyFill="1" applyBorder="1" applyAlignment="1" applyProtection="1">
      <alignment horizontal="center" vertical="center"/>
      <protection locked="0"/>
    </xf>
    <xf numFmtId="172" fontId="1" fillId="34" borderId="25" xfId="0" applyNumberFormat="1" applyFont="1" applyFill="1" applyBorder="1" applyAlignment="1" applyProtection="1">
      <alignment horizontal="center" vertical="center"/>
      <protection locked="0"/>
    </xf>
    <xf numFmtId="172" fontId="1" fillId="34" borderId="26" xfId="0" applyNumberFormat="1" applyFont="1" applyFill="1" applyBorder="1" applyAlignment="1" applyProtection="1">
      <alignment horizontal="center" vertical="center"/>
      <protection locked="0"/>
    </xf>
    <xf numFmtId="174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174" fontId="2" fillId="34" borderId="21" xfId="0" applyNumberFormat="1" applyFont="1" applyFill="1" applyBorder="1" applyAlignment="1" applyProtection="1">
      <alignment horizontal="center" vertical="center" wrapText="1"/>
      <protection locked="0"/>
    </xf>
    <xf numFmtId="174" fontId="2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left" vertical="center"/>
      <protection hidden="1"/>
    </xf>
    <xf numFmtId="174" fontId="2" fillId="34" borderId="36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72" fontId="1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174" fontId="2" fillId="34" borderId="29" xfId="0" applyNumberFormat="1" applyFont="1" applyFill="1" applyBorder="1" applyAlignment="1" applyProtection="1">
      <alignment horizontal="center" vertical="center" wrapText="1"/>
      <protection locked="0"/>
    </xf>
    <xf numFmtId="174" fontId="2" fillId="34" borderId="28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Y91"/>
  <sheetViews>
    <sheetView tabSelected="1" zoomScalePageLayoutView="0" workbookViewId="0" topLeftCell="A1">
      <pane xSplit="35" ySplit="5" topLeftCell="AJ40" activePane="bottomRight" state="frozen"/>
      <selection pane="topLeft" activeCell="A1" sqref="A1"/>
      <selection pane="topRight" activeCell="AI1" sqref="AI1"/>
      <selection pane="bottomLeft" activeCell="A5" sqref="A5"/>
      <selection pane="bottomRight" activeCell="C83" sqref="C83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7" ht="12" customHeigh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9"/>
    </row>
    <row r="3" spans="2:103" ht="10.5" customHeight="1">
      <c r="B3" s="4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68" t="s">
        <v>59</v>
      </c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2"/>
      <c r="AK3" s="41"/>
      <c r="AM3" s="151" t="s">
        <v>60</v>
      </c>
      <c r="AN3" s="151"/>
      <c r="AO3" s="151"/>
      <c r="AP3" s="151"/>
      <c r="AQ3" s="151"/>
      <c r="AR3" s="151" t="s">
        <v>61</v>
      </c>
      <c r="AS3" s="151"/>
      <c r="AT3" s="151"/>
      <c r="AU3" s="151"/>
      <c r="AV3" s="151"/>
      <c r="AW3" s="151" t="s">
        <v>62</v>
      </c>
      <c r="AX3" s="151"/>
      <c r="AY3" s="151"/>
      <c r="AZ3" s="151"/>
      <c r="BA3" s="151"/>
      <c r="BB3" s="151" t="s">
        <v>63</v>
      </c>
      <c r="BC3" s="151"/>
      <c r="BD3" s="151"/>
      <c r="BE3" s="151"/>
      <c r="BF3" s="151"/>
      <c r="BG3" s="151" t="s">
        <v>64</v>
      </c>
      <c r="BH3" s="151"/>
      <c r="BI3" s="151"/>
      <c r="BJ3" s="151"/>
      <c r="BK3" s="151"/>
      <c r="BL3" s="151" t="s">
        <v>65</v>
      </c>
      <c r="BM3" s="151"/>
      <c r="BN3" s="151"/>
      <c r="BO3" s="151"/>
      <c r="BP3" s="151"/>
      <c r="BQ3" s="151" t="s">
        <v>66</v>
      </c>
      <c r="BR3" s="151"/>
      <c r="BS3" s="151"/>
      <c r="BT3" s="151"/>
      <c r="BU3" s="151"/>
      <c r="BV3" s="151" t="s">
        <v>67</v>
      </c>
      <c r="BW3" s="151"/>
      <c r="BX3" s="151"/>
      <c r="BY3" s="151"/>
      <c r="BZ3" s="151"/>
      <c r="CA3" s="151" t="s">
        <v>68</v>
      </c>
      <c r="CB3" s="151"/>
      <c r="CC3" s="151"/>
      <c r="CD3" s="151"/>
      <c r="CE3" s="151"/>
      <c r="CF3" s="151" t="s">
        <v>69</v>
      </c>
      <c r="CG3" s="151"/>
      <c r="CH3" s="151"/>
      <c r="CI3" s="151"/>
      <c r="CJ3" s="151"/>
      <c r="CK3" s="151" t="s">
        <v>70</v>
      </c>
      <c r="CL3" s="151"/>
      <c r="CM3" s="151"/>
      <c r="CN3" s="151"/>
      <c r="CO3" s="151"/>
      <c r="CP3" s="151" t="s">
        <v>71</v>
      </c>
      <c r="CQ3" s="151"/>
      <c r="CR3" s="151"/>
      <c r="CS3" s="151"/>
      <c r="CT3" s="151"/>
      <c r="CU3" s="151" t="s">
        <v>72</v>
      </c>
      <c r="CV3" s="151"/>
      <c r="CW3" s="151"/>
      <c r="CX3" s="151"/>
      <c r="CY3" s="151"/>
    </row>
    <row r="4" spans="2:103" ht="10.5" customHeight="1">
      <c r="B4" s="4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41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</row>
    <row r="5" spans="2:103" ht="10.5" customHeight="1">
      <c r="B5" s="40"/>
      <c r="C5" s="2"/>
      <c r="D5" s="79" t="s">
        <v>8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3"/>
      <c r="U5" s="3"/>
      <c r="V5" s="3"/>
      <c r="W5" s="3" t="s">
        <v>6</v>
      </c>
      <c r="X5" s="3"/>
      <c r="Y5" s="3"/>
      <c r="Z5" s="3"/>
      <c r="AA5" s="3"/>
      <c r="AB5" s="3"/>
      <c r="AC5" s="3"/>
      <c r="AD5" s="3"/>
      <c r="AE5" s="3"/>
      <c r="AF5" s="3"/>
      <c r="AG5" s="75"/>
      <c r="AH5" s="76"/>
      <c r="AI5" s="77"/>
      <c r="AJ5" s="3"/>
      <c r="AK5" s="41"/>
      <c r="AM5" s="150">
        <v>1</v>
      </c>
      <c r="AN5" s="150"/>
      <c r="AO5" s="150"/>
      <c r="AP5" s="150"/>
      <c r="AQ5" s="150"/>
      <c r="AR5" s="150">
        <v>2</v>
      </c>
      <c r="AS5" s="150"/>
      <c r="AT5" s="150"/>
      <c r="AU5" s="150"/>
      <c r="AV5" s="150"/>
      <c r="AW5" s="150">
        <v>3</v>
      </c>
      <c r="AX5" s="150"/>
      <c r="AY5" s="150"/>
      <c r="AZ5" s="150"/>
      <c r="BA5" s="150"/>
      <c r="BB5" s="150">
        <v>4</v>
      </c>
      <c r="BC5" s="150"/>
      <c r="BD5" s="150"/>
      <c r="BE5" s="150"/>
      <c r="BF5" s="150"/>
      <c r="BG5" s="150">
        <v>5</v>
      </c>
      <c r="BH5" s="150"/>
      <c r="BI5" s="150"/>
      <c r="BJ5" s="150"/>
      <c r="BK5" s="150"/>
      <c r="BL5" s="150">
        <v>6</v>
      </c>
      <c r="BM5" s="150"/>
      <c r="BN5" s="150"/>
      <c r="BO5" s="150"/>
      <c r="BP5" s="150"/>
      <c r="BQ5" s="150">
        <v>7</v>
      </c>
      <c r="BR5" s="150"/>
      <c r="BS5" s="150"/>
      <c r="BT5" s="150"/>
      <c r="BU5" s="150"/>
      <c r="BV5" s="150">
        <v>8</v>
      </c>
      <c r="BW5" s="150"/>
      <c r="BX5" s="150"/>
      <c r="BY5" s="150"/>
      <c r="BZ5" s="150"/>
      <c r="CA5" s="150">
        <v>9</v>
      </c>
      <c r="CB5" s="150"/>
      <c r="CC5" s="150"/>
      <c r="CD5" s="150"/>
      <c r="CE5" s="150"/>
      <c r="CF5" s="150">
        <v>10</v>
      </c>
      <c r="CG5" s="150"/>
      <c r="CH5" s="150"/>
      <c r="CI5" s="150"/>
      <c r="CJ5" s="150"/>
      <c r="CK5" s="150">
        <v>11</v>
      </c>
      <c r="CL5" s="150"/>
      <c r="CM5" s="150"/>
      <c r="CN5" s="150"/>
      <c r="CO5" s="150"/>
      <c r="CP5" s="150">
        <v>12</v>
      </c>
      <c r="CQ5" s="150"/>
      <c r="CR5" s="150"/>
      <c r="CS5" s="150"/>
      <c r="CT5" s="150"/>
      <c r="CU5" s="150"/>
      <c r="CV5" s="150"/>
      <c r="CW5" s="150"/>
      <c r="CX5" s="150"/>
      <c r="CY5" s="150"/>
    </row>
    <row r="6" spans="2:37" ht="10.5" customHeight="1">
      <c r="B6" s="40"/>
      <c r="C6" s="2"/>
      <c r="D6" s="2"/>
      <c r="E6" s="2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3"/>
      <c r="X6" s="3"/>
      <c r="Y6" s="3"/>
      <c r="Z6" s="3"/>
      <c r="AA6" s="3"/>
      <c r="AB6" s="3"/>
      <c r="AC6" s="3"/>
      <c r="AD6" s="3"/>
      <c r="AE6" s="3"/>
      <c r="AF6" s="3"/>
      <c r="AG6" s="78" t="s">
        <v>7</v>
      </c>
      <c r="AH6" s="78"/>
      <c r="AI6" s="78"/>
      <c r="AJ6" s="19"/>
      <c r="AK6" s="41"/>
    </row>
    <row r="7" spans="2:37" ht="10.5" customHeight="1">
      <c r="B7" s="40"/>
      <c r="C7" s="2"/>
      <c r="D7" s="3" t="s">
        <v>1</v>
      </c>
      <c r="E7" s="3"/>
      <c r="F7" s="3"/>
      <c r="G7" s="3"/>
      <c r="H7" s="2"/>
      <c r="I7" s="2"/>
      <c r="J7" s="80"/>
      <c r="K7" s="81"/>
      <c r="L7" s="81"/>
      <c r="M7" s="81"/>
      <c r="N7" s="81"/>
      <c r="O7" s="82"/>
      <c r="P7" s="2"/>
      <c r="Q7" s="2"/>
      <c r="R7" s="2"/>
      <c r="S7" s="2"/>
      <c r="T7" s="2"/>
      <c r="U7" s="2"/>
      <c r="V7" s="2"/>
      <c r="W7" s="2"/>
      <c r="X7" s="2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41"/>
    </row>
    <row r="8" spans="2:37" ht="10.5" customHeight="1">
      <c r="B8" s="40"/>
      <c r="C8" s="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10"/>
      <c r="Q8" s="10"/>
      <c r="R8" s="10"/>
      <c r="S8" s="10"/>
      <c r="T8" s="2"/>
      <c r="U8" s="2"/>
      <c r="V8" s="2"/>
      <c r="W8" s="79" t="s">
        <v>0</v>
      </c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10"/>
      <c r="AK8" s="41"/>
    </row>
    <row r="9" spans="2:37" ht="10.5" customHeight="1">
      <c r="B9" s="40"/>
      <c r="C9" s="2"/>
      <c r="D9" s="3" t="s">
        <v>9</v>
      </c>
      <c r="E9" s="3"/>
      <c r="F9" s="3"/>
      <c r="G9" s="3"/>
      <c r="H9" s="2"/>
      <c r="I9" s="2"/>
      <c r="J9" s="75"/>
      <c r="K9" s="76"/>
      <c r="L9" s="76"/>
      <c r="M9" s="76"/>
      <c r="N9" s="76"/>
      <c r="O9" s="77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41"/>
    </row>
    <row r="10" spans="2:37" s="6" customFormat="1" ht="10.5" customHeight="1">
      <c r="B10" s="46"/>
      <c r="C10" s="5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2"/>
      <c r="AK10" s="62"/>
    </row>
    <row r="11" spans="2:37" ht="10.5" customHeight="1">
      <c r="B11" s="40"/>
      <c r="C11" s="2"/>
      <c r="D11" s="70" t="s">
        <v>10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21"/>
      <c r="AK11" s="41"/>
    </row>
    <row r="12" spans="2:37" ht="10.5" customHeight="1">
      <c r="B12" s="40"/>
      <c r="C12" s="2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8"/>
      <c r="AK12" s="41"/>
    </row>
    <row r="13" spans="2:37" ht="10.5" customHeight="1">
      <c r="B13" s="40"/>
      <c r="C13" s="2"/>
      <c r="D13" s="70" t="s">
        <v>11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11"/>
      <c r="AK13" s="41"/>
    </row>
    <row r="14" spans="2:37" s="6" customFormat="1" ht="10.5" customHeight="1">
      <c r="B14" s="46"/>
      <c r="C14" s="5"/>
      <c r="D14" s="90" t="s">
        <v>12</v>
      </c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11"/>
      <c r="AK14" s="62"/>
    </row>
    <row r="15" spans="2:37" ht="10.5" customHeight="1">
      <c r="B15" s="4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41"/>
    </row>
    <row r="16" spans="2:37" s="6" customFormat="1" ht="10.5" customHeight="1">
      <c r="B16" s="46"/>
      <c r="C16" s="5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3" t="s">
        <v>2</v>
      </c>
      <c r="X16" s="3"/>
      <c r="Y16" s="3"/>
      <c r="Z16" s="3"/>
      <c r="AA16" s="84"/>
      <c r="AB16" s="85"/>
      <c r="AC16" s="86"/>
      <c r="AD16" s="87">
        <f>IF(номер_месяца=12,1,номер_месяца+1)</f>
        <v>9</v>
      </c>
      <c r="AE16" s="88"/>
      <c r="AF16" s="89"/>
      <c r="AG16" s="87">
        <f>IF(номер_месяца=12,O25+1,O25)</f>
        <v>2005</v>
      </c>
      <c r="AH16" s="88"/>
      <c r="AI16" s="89"/>
      <c r="AJ16" s="2"/>
      <c r="AK16" s="62"/>
    </row>
    <row r="17" spans="2:37" ht="10.5" customHeight="1">
      <c r="B17" s="4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5"/>
      <c r="X17" s="4"/>
      <c r="Y17" s="4"/>
      <c r="Z17" s="4"/>
      <c r="AA17" s="91" t="s">
        <v>3</v>
      </c>
      <c r="AB17" s="91"/>
      <c r="AC17" s="91"/>
      <c r="AD17" s="91" t="s">
        <v>4</v>
      </c>
      <c r="AE17" s="91"/>
      <c r="AF17" s="91"/>
      <c r="AG17" s="91" t="s">
        <v>5</v>
      </c>
      <c r="AH17" s="91"/>
      <c r="AI17" s="91"/>
      <c r="AJ17" s="2"/>
      <c r="AK17" s="41"/>
    </row>
    <row r="18" spans="2:37" ht="10.5" customHeight="1">
      <c r="B18" s="40"/>
      <c r="C18" s="2"/>
      <c r="D18" s="92" t="s">
        <v>13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2"/>
      <c r="AK18" s="41"/>
    </row>
    <row r="19" spans="2:37" ht="10.5" customHeight="1">
      <c r="B19" s="40"/>
      <c r="C19" s="2"/>
      <c r="D19" s="93" t="s">
        <v>14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2"/>
      <c r="AK19" s="41"/>
    </row>
    <row r="20" spans="2:37" ht="10.5" customHeight="1">
      <c r="B20" s="4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41"/>
    </row>
    <row r="21" spans="2:37" ht="10.5" customHeight="1">
      <c r="B21" s="40"/>
      <c r="C21" s="2"/>
      <c r="D21" s="18" t="s">
        <v>74</v>
      </c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"/>
      <c r="P21" s="2"/>
      <c r="Q21" s="18"/>
      <c r="R21" s="94">
        <v>6</v>
      </c>
      <c r="S21" s="95"/>
      <c r="T21" s="18"/>
      <c r="U21" s="18"/>
      <c r="V21" s="18"/>
      <c r="W21" s="18"/>
      <c r="X21" s="18"/>
      <c r="Y21" s="18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41"/>
    </row>
    <row r="22" spans="2:37" ht="10.5" customHeight="1">
      <c r="B22" s="4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41"/>
    </row>
    <row r="23" spans="2:37" ht="10.5" customHeight="1">
      <c r="B23" s="40"/>
      <c r="C23" s="2"/>
      <c r="D23" s="2" t="s">
        <v>15</v>
      </c>
      <c r="E23" s="2"/>
      <c r="F23" s="2"/>
      <c r="G23" s="2"/>
      <c r="H23" s="11"/>
      <c r="I23" s="94">
        <v>1</v>
      </c>
      <c r="J23" s="95"/>
      <c r="K23" s="2"/>
      <c r="L23" s="2" t="s">
        <v>16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41"/>
    </row>
    <row r="24" spans="2:37" ht="10.5" customHeight="1">
      <c r="B24" s="40"/>
      <c r="C24" s="2"/>
      <c r="D24" s="2"/>
      <c r="E24" s="2"/>
      <c r="F24" s="2"/>
      <c r="G24" s="2"/>
      <c r="H24" s="11"/>
      <c r="I24" s="33"/>
      <c r="J24" s="33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41"/>
    </row>
    <row r="25" spans="2:37" ht="10.5" customHeight="1">
      <c r="B25" s="40"/>
      <c r="C25" s="2"/>
      <c r="D25" s="2"/>
      <c r="E25" s="2"/>
      <c r="F25" s="2"/>
      <c r="G25" s="2" t="s">
        <v>17</v>
      </c>
      <c r="H25" s="99">
        <f>номер_месяца</f>
        <v>8</v>
      </c>
      <c r="I25" s="100"/>
      <c r="J25" s="100"/>
      <c r="K25" s="101"/>
      <c r="L25" s="104" t="s">
        <v>4</v>
      </c>
      <c r="M25" s="104"/>
      <c r="N25" s="104"/>
      <c r="O25" s="102">
        <v>2005</v>
      </c>
      <c r="P25" s="103"/>
      <c r="Q25" s="104" t="s">
        <v>19</v>
      </c>
      <c r="R25" s="104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41"/>
    </row>
    <row r="26" spans="2:37" ht="10.5" customHeight="1">
      <c r="B26" s="40"/>
      <c r="C26" s="2"/>
      <c r="D26" s="2"/>
      <c r="E26" s="2"/>
      <c r="F26" s="2"/>
      <c r="G26" s="2"/>
      <c r="H26" s="78" t="s">
        <v>18</v>
      </c>
      <c r="I26" s="78"/>
      <c r="J26" s="78"/>
      <c r="K26" s="78"/>
      <c r="L26" s="2"/>
      <c r="M26" s="2"/>
      <c r="N26" s="2"/>
      <c r="O26" s="78" t="s">
        <v>20</v>
      </c>
      <c r="P26" s="78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41"/>
    </row>
    <row r="27" spans="2:37" ht="10.5" customHeight="1">
      <c r="B27" s="40"/>
      <c r="C27" s="2"/>
      <c r="D27" s="2" t="s">
        <v>21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94"/>
      <c r="V27" s="105"/>
      <c r="W27" s="105"/>
      <c r="X27" s="95"/>
      <c r="Y27" s="2"/>
      <c r="Z27" s="78" t="s">
        <v>7</v>
      </c>
      <c r="AA27" s="78"/>
      <c r="AB27" s="78"/>
      <c r="AC27" s="2"/>
      <c r="AD27" s="2"/>
      <c r="AE27" s="2"/>
      <c r="AF27" s="2"/>
      <c r="AG27" s="2"/>
      <c r="AH27" s="2"/>
      <c r="AI27" s="2"/>
      <c r="AJ27" s="2"/>
      <c r="AK27" s="41"/>
    </row>
    <row r="28" spans="2:37" s="7" customFormat="1" ht="10.5" customHeight="1">
      <c r="B28" s="50"/>
      <c r="C28" s="17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63"/>
    </row>
    <row r="29" spans="2:37" s="7" customFormat="1" ht="12" customHeight="1">
      <c r="B29" s="50"/>
      <c r="C29" s="17"/>
      <c r="D29" s="106" t="s">
        <v>22</v>
      </c>
      <c r="E29" s="107"/>
      <c r="F29" s="106" t="s">
        <v>48</v>
      </c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07"/>
      <c r="Z29" s="112" t="s">
        <v>23</v>
      </c>
      <c r="AA29" s="113"/>
      <c r="AB29" s="113"/>
      <c r="AC29" s="113"/>
      <c r="AD29" s="114"/>
      <c r="AE29" s="112" t="s">
        <v>24</v>
      </c>
      <c r="AF29" s="113"/>
      <c r="AG29" s="113"/>
      <c r="AH29" s="113"/>
      <c r="AI29" s="114"/>
      <c r="AJ29" s="2"/>
      <c r="AK29" s="63"/>
    </row>
    <row r="30" spans="2:37" s="7" customFormat="1" ht="12" customHeight="1">
      <c r="B30" s="50"/>
      <c r="C30" s="17"/>
      <c r="D30" s="108"/>
      <c r="E30" s="109"/>
      <c r="F30" s="108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09"/>
      <c r="Z30" s="115"/>
      <c r="AA30" s="116"/>
      <c r="AB30" s="116"/>
      <c r="AC30" s="116"/>
      <c r="AD30" s="117"/>
      <c r="AE30" s="115"/>
      <c r="AF30" s="116"/>
      <c r="AG30" s="116"/>
      <c r="AH30" s="116"/>
      <c r="AI30" s="117"/>
      <c r="AJ30" s="2"/>
      <c r="AK30" s="63"/>
    </row>
    <row r="31" spans="2:37" s="7" customFormat="1" ht="12" customHeight="1">
      <c r="B31" s="50"/>
      <c r="C31" s="17"/>
      <c r="D31" s="110"/>
      <c r="E31" s="111"/>
      <c r="F31" s="110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11"/>
      <c r="Z31" s="118"/>
      <c r="AA31" s="119"/>
      <c r="AB31" s="119"/>
      <c r="AC31" s="119"/>
      <c r="AD31" s="120"/>
      <c r="AE31" s="118"/>
      <c r="AF31" s="119"/>
      <c r="AG31" s="119"/>
      <c r="AH31" s="119"/>
      <c r="AI31" s="120"/>
      <c r="AJ31" s="2"/>
      <c r="AK31" s="63"/>
    </row>
    <row r="32" spans="2:103" s="7" customFormat="1" ht="9.75" customHeight="1">
      <c r="B32" s="50"/>
      <c r="C32" s="17"/>
      <c r="D32" s="96"/>
      <c r="E32" s="97"/>
      <c r="F32" s="96">
        <v>1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7"/>
      <c r="Z32" s="96">
        <v>2</v>
      </c>
      <c r="AA32" s="98"/>
      <c r="AB32" s="98"/>
      <c r="AC32" s="98"/>
      <c r="AD32" s="97"/>
      <c r="AE32" s="96">
        <v>3</v>
      </c>
      <c r="AF32" s="98"/>
      <c r="AG32" s="98"/>
      <c r="AH32" s="98"/>
      <c r="AI32" s="97"/>
      <c r="AJ32" s="2"/>
      <c r="AK32" s="63"/>
      <c r="AM32" s="150">
        <v>1</v>
      </c>
      <c r="AN32" s="150"/>
      <c r="AO32" s="150"/>
      <c r="AP32" s="150"/>
      <c r="AQ32" s="150"/>
      <c r="AR32" s="150">
        <v>2</v>
      </c>
      <c r="AS32" s="150"/>
      <c r="AT32" s="150"/>
      <c r="AU32" s="150"/>
      <c r="AV32" s="150"/>
      <c r="AW32" s="150">
        <v>3</v>
      </c>
      <c r="AX32" s="150"/>
      <c r="AY32" s="150"/>
      <c r="AZ32" s="150"/>
      <c r="BA32" s="150"/>
      <c r="BB32" s="150">
        <v>4</v>
      </c>
      <c r="BC32" s="150"/>
      <c r="BD32" s="150"/>
      <c r="BE32" s="150"/>
      <c r="BF32" s="150"/>
      <c r="BG32" s="150">
        <v>5</v>
      </c>
      <c r="BH32" s="150"/>
      <c r="BI32" s="150"/>
      <c r="BJ32" s="150"/>
      <c r="BK32" s="150"/>
      <c r="BL32" s="150">
        <v>6</v>
      </c>
      <c r="BM32" s="150"/>
      <c r="BN32" s="150"/>
      <c r="BO32" s="150"/>
      <c r="BP32" s="150"/>
      <c r="BQ32" s="150">
        <v>7</v>
      </c>
      <c r="BR32" s="150"/>
      <c r="BS32" s="150"/>
      <c r="BT32" s="150"/>
      <c r="BU32" s="150"/>
      <c r="BV32" s="150">
        <v>8</v>
      </c>
      <c r="BW32" s="150"/>
      <c r="BX32" s="150"/>
      <c r="BY32" s="150"/>
      <c r="BZ32" s="150"/>
      <c r="CA32" s="150">
        <v>9</v>
      </c>
      <c r="CB32" s="150"/>
      <c r="CC32" s="150"/>
      <c r="CD32" s="150"/>
      <c r="CE32" s="150"/>
      <c r="CF32" s="150">
        <v>10</v>
      </c>
      <c r="CG32" s="150"/>
      <c r="CH32" s="150"/>
      <c r="CI32" s="150"/>
      <c r="CJ32" s="150"/>
      <c r="CK32" s="150">
        <v>11</v>
      </c>
      <c r="CL32" s="150"/>
      <c r="CM32" s="150"/>
      <c r="CN32" s="150"/>
      <c r="CO32" s="150"/>
      <c r="CP32" s="150">
        <v>12</v>
      </c>
      <c r="CQ32" s="150"/>
      <c r="CR32" s="150"/>
      <c r="CS32" s="150"/>
      <c r="CT32" s="150"/>
      <c r="CU32" s="150"/>
      <c r="CV32" s="150"/>
      <c r="CW32" s="150"/>
      <c r="CX32" s="150"/>
      <c r="CY32" s="150"/>
    </row>
    <row r="33" spans="2:103" s="9" customFormat="1" ht="12" customHeight="1">
      <c r="B33" s="51"/>
      <c r="C33" s="18"/>
      <c r="D33" s="71">
        <v>1</v>
      </c>
      <c r="E33" s="71"/>
      <c r="F33" s="72" t="s">
        <v>57</v>
      </c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4">
        <f>SUM(AM33:CHOOSE(номер_месяца,AM33,AR33,AW33,BB33,BG33,BL33,BQ33,BV33,CA33,CF33,CK33,CP33))</f>
        <v>0</v>
      </c>
      <c r="AA33" s="74"/>
      <c r="AB33" s="74"/>
      <c r="AC33" s="74"/>
      <c r="AD33" s="74"/>
      <c r="AE33" s="74">
        <f>CHOOSE(номер_месяца,AM33,AR33,AW33,BB33,BG33,BL33,BQ33,BV33,CA33,CF33,CK33,CP33)</f>
        <v>0</v>
      </c>
      <c r="AF33" s="74"/>
      <c r="AG33" s="74"/>
      <c r="AH33" s="74"/>
      <c r="AI33" s="74"/>
      <c r="AJ33" s="2"/>
      <c r="AK33" s="64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6"/>
      <c r="BR33" s="156"/>
      <c r="BS33" s="156"/>
      <c r="BT33" s="156"/>
      <c r="BU33" s="156"/>
      <c r="BV33" s="156"/>
      <c r="BW33" s="156"/>
      <c r="BX33" s="156"/>
      <c r="BY33" s="156"/>
      <c r="BZ33" s="156"/>
      <c r="CA33" s="156"/>
      <c r="CB33" s="156"/>
      <c r="CC33" s="156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6"/>
      <c r="CU33" s="153">
        <f>SUM(AM33:CP33)</f>
        <v>0</v>
      </c>
      <c r="CV33" s="153"/>
      <c r="CW33" s="153"/>
      <c r="CX33" s="153"/>
      <c r="CY33" s="153"/>
    </row>
    <row r="34" spans="2:103" s="9" customFormat="1" ht="12" customHeight="1">
      <c r="B34" s="51"/>
      <c r="C34" s="18"/>
      <c r="D34" s="65"/>
      <c r="E34" s="65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2"/>
      <c r="AK34" s="64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155"/>
      <c r="CG34" s="155"/>
      <c r="CH34" s="155"/>
      <c r="CI34" s="155"/>
      <c r="CJ34" s="155"/>
      <c r="CK34" s="155"/>
      <c r="CL34" s="155"/>
      <c r="CM34" s="155"/>
      <c r="CN34" s="155"/>
      <c r="CO34" s="155"/>
      <c r="CP34" s="155"/>
      <c r="CQ34" s="155"/>
      <c r="CR34" s="155"/>
      <c r="CS34" s="155"/>
      <c r="CT34" s="155"/>
      <c r="CU34" s="154"/>
      <c r="CV34" s="154"/>
      <c r="CW34" s="154"/>
      <c r="CX34" s="154"/>
      <c r="CY34" s="154"/>
    </row>
    <row r="35" spans="2:103" s="9" customFormat="1" ht="12" customHeight="1">
      <c r="B35" s="51"/>
      <c r="C35" s="18"/>
      <c r="D35" s="65">
        <v>2</v>
      </c>
      <c r="E35" s="65"/>
      <c r="F35" s="66" t="s">
        <v>49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7">
        <f>SUM(AM35:CHOOSE(номер_месяца,AM35,AR35,AW35,BB35,BG35,BL35,BQ35,BV35,CA35,CF35,CK35,CP35))</f>
        <v>0</v>
      </c>
      <c r="AA35" s="67"/>
      <c r="AB35" s="67"/>
      <c r="AC35" s="67"/>
      <c r="AD35" s="67"/>
      <c r="AE35" s="67">
        <f>CHOOSE(номер_месяца,AM35,AR35,AW35,BB35,BG35,BL35,BQ35,BV35,CA35,CF35,CK35,CP35)</f>
        <v>0</v>
      </c>
      <c r="AF35" s="67"/>
      <c r="AG35" s="67"/>
      <c r="AH35" s="67"/>
      <c r="AI35" s="67"/>
      <c r="AJ35" s="2"/>
      <c r="AK35" s="64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4">
        <f>SUM(AM35:CP35)</f>
        <v>0</v>
      </c>
      <c r="CV35" s="154"/>
      <c r="CW35" s="154"/>
      <c r="CX35" s="154"/>
      <c r="CY35" s="154"/>
    </row>
    <row r="36" spans="2:103" s="9" customFormat="1" ht="12" customHeight="1">
      <c r="B36" s="51"/>
      <c r="C36" s="18"/>
      <c r="D36" s="65"/>
      <c r="E36" s="65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2"/>
      <c r="AK36" s="64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4"/>
      <c r="CV36" s="154"/>
      <c r="CW36" s="154"/>
      <c r="CX36" s="154"/>
      <c r="CY36" s="154"/>
    </row>
    <row r="37" spans="2:103" s="9" customFormat="1" ht="12" customHeight="1">
      <c r="B37" s="51"/>
      <c r="C37" s="18"/>
      <c r="D37" s="65">
        <v>3</v>
      </c>
      <c r="E37" s="65"/>
      <c r="F37" s="66" t="s">
        <v>50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7">
        <f>SUM(AM37:CHOOSE(номер_месяца,AM37,AR37,AW37,BB37,BG37,BL37,BQ37,BV37,CA37,CF37,CK37,CP37))</f>
        <v>0</v>
      </c>
      <c r="AA37" s="67"/>
      <c r="AB37" s="67"/>
      <c r="AC37" s="67"/>
      <c r="AD37" s="67"/>
      <c r="AE37" s="67">
        <f>CHOOSE(номер_месяца,AM37,AR37,AW37,BB37,BG37,BL37,BQ37,BV37,CA37,CF37,CK37,CP37)</f>
        <v>0</v>
      </c>
      <c r="AF37" s="67"/>
      <c r="AG37" s="67"/>
      <c r="AH37" s="67"/>
      <c r="AI37" s="67"/>
      <c r="AJ37" s="2"/>
      <c r="AK37" s="64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67">
        <f>SUM(AM37:CP37)</f>
        <v>0</v>
      </c>
      <c r="CV37" s="67"/>
      <c r="CW37" s="67"/>
      <c r="CX37" s="67"/>
      <c r="CY37" s="67"/>
    </row>
    <row r="38" spans="2:103" s="9" customFormat="1" ht="12" customHeight="1">
      <c r="B38" s="51"/>
      <c r="C38" s="18"/>
      <c r="D38" s="65">
        <v>4</v>
      </c>
      <c r="E38" s="65"/>
      <c r="F38" s="66" t="s">
        <v>58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7">
        <f>SUM(AM38:CHOOSE(номер_месяца,AM38,AR38,AW38,BB38,BG38,BL38,BQ38,BV38,CA38,CF38,CK38,CP38))</f>
        <v>0</v>
      </c>
      <c r="AA38" s="67"/>
      <c r="AB38" s="67"/>
      <c r="AC38" s="67"/>
      <c r="AD38" s="67"/>
      <c r="AE38" s="67">
        <f>CHOOSE(номер_месяца,AM38,AR38,AW38,BB38,BG38,BL38,BQ38,BV38,CA38,CF38,CK38,CP38)</f>
        <v>0</v>
      </c>
      <c r="AF38" s="67"/>
      <c r="AG38" s="67"/>
      <c r="AH38" s="67"/>
      <c r="AI38" s="67"/>
      <c r="AJ38" s="2"/>
      <c r="AK38" s="64"/>
      <c r="AM38" s="155"/>
      <c r="AN38" s="155"/>
      <c r="AO38" s="155"/>
      <c r="AP38" s="155"/>
      <c r="AQ38" s="155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5"/>
      <c r="CL38" s="155"/>
      <c r="CM38" s="155"/>
      <c r="CN38" s="155"/>
      <c r="CO38" s="155"/>
      <c r="CP38" s="155"/>
      <c r="CQ38" s="155"/>
      <c r="CR38" s="155"/>
      <c r="CS38" s="155"/>
      <c r="CT38" s="155"/>
      <c r="CU38" s="67">
        <f>SUM(AM38:CP38)</f>
        <v>0</v>
      </c>
      <c r="CV38" s="67"/>
      <c r="CW38" s="67"/>
      <c r="CX38" s="67"/>
      <c r="CY38" s="67"/>
    </row>
    <row r="39" spans="2:103" s="9" customFormat="1" ht="12" customHeight="1">
      <c r="B39" s="51"/>
      <c r="C39" s="18"/>
      <c r="D39" s="65">
        <v>5</v>
      </c>
      <c r="E39" s="65"/>
      <c r="F39" s="73" t="s">
        <v>25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67">
        <f>SUM(AM39:CHOOSE(номер_месяца,AM39,AR39,AW39,BB39,BG39,BL39,BQ39,BV39,CA39,CF39,CK39,CP39))</f>
        <v>0</v>
      </c>
      <c r="AA39" s="67"/>
      <c r="AB39" s="67"/>
      <c r="AC39" s="67"/>
      <c r="AD39" s="67"/>
      <c r="AE39" s="67">
        <f>CHOOSE(номер_месяца,AM39,AR39,AW39,BB39,BG39,BL39,BQ39,BV39,CA39,CF39,CK39,CP39)</f>
        <v>0</v>
      </c>
      <c r="AF39" s="67"/>
      <c r="AG39" s="67"/>
      <c r="AH39" s="67"/>
      <c r="AI39" s="67"/>
      <c r="AJ39" s="2"/>
      <c r="AK39" s="64"/>
      <c r="AM39" s="154">
        <f>SUM(AM41:AM47)</f>
        <v>0</v>
      </c>
      <c r="AN39" s="154"/>
      <c r="AO39" s="154"/>
      <c r="AP39" s="154"/>
      <c r="AQ39" s="154"/>
      <c r="AR39" s="154">
        <f>SUM(AR41:AR47)</f>
        <v>0</v>
      </c>
      <c r="AS39" s="154"/>
      <c r="AT39" s="154"/>
      <c r="AU39" s="154"/>
      <c r="AV39" s="154"/>
      <c r="AW39" s="154">
        <f>SUM(AW41:AW47)</f>
        <v>0</v>
      </c>
      <c r="AX39" s="154"/>
      <c r="AY39" s="154"/>
      <c r="AZ39" s="154"/>
      <c r="BA39" s="154"/>
      <c r="BB39" s="154">
        <f>SUM(BB41:BB47)</f>
        <v>0</v>
      </c>
      <c r="BC39" s="154"/>
      <c r="BD39" s="154"/>
      <c r="BE39" s="154"/>
      <c r="BF39" s="154"/>
      <c r="BG39" s="154">
        <f>SUM(BG41:BG47)</f>
        <v>0</v>
      </c>
      <c r="BH39" s="154"/>
      <c r="BI39" s="154"/>
      <c r="BJ39" s="154"/>
      <c r="BK39" s="154"/>
      <c r="BL39" s="154">
        <f>SUM(BL41:BL47)</f>
        <v>0</v>
      </c>
      <c r="BM39" s="154"/>
      <c r="BN39" s="154"/>
      <c r="BO39" s="154"/>
      <c r="BP39" s="154"/>
      <c r="BQ39" s="154">
        <f>SUM(BQ41:BQ47)</f>
        <v>0</v>
      </c>
      <c r="BR39" s="154"/>
      <c r="BS39" s="154"/>
      <c r="BT39" s="154"/>
      <c r="BU39" s="154"/>
      <c r="BV39" s="154">
        <f>SUM(BV41:BV47)</f>
        <v>0</v>
      </c>
      <c r="BW39" s="154"/>
      <c r="BX39" s="154"/>
      <c r="BY39" s="154"/>
      <c r="BZ39" s="154"/>
      <c r="CA39" s="154">
        <f>SUM(CA41:CA47)</f>
        <v>0</v>
      </c>
      <c r="CB39" s="154"/>
      <c r="CC39" s="154"/>
      <c r="CD39" s="154"/>
      <c r="CE39" s="154"/>
      <c r="CF39" s="154">
        <f>SUM(CF41:CF47)</f>
        <v>0</v>
      </c>
      <c r="CG39" s="154"/>
      <c r="CH39" s="154"/>
      <c r="CI39" s="154"/>
      <c r="CJ39" s="154"/>
      <c r="CK39" s="154">
        <f>SUM(CK41:CK47)</f>
        <v>0</v>
      </c>
      <c r="CL39" s="154"/>
      <c r="CM39" s="154"/>
      <c r="CN39" s="154"/>
      <c r="CO39" s="154"/>
      <c r="CP39" s="154">
        <f>SUM(CP41:CP47)</f>
        <v>0</v>
      </c>
      <c r="CQ39" s="154"/>
      <c r="CR39" s="154"/>
      <c r="CS39" s="154"/>
      <c r="CT39" s="154"/>
      <c r="CU39" s="154">
        <f>SUM(AM39:CP39)</f>
        <v>0</v>
      </c>
      <c r="CV39" s="154"/>
      <c r="CW39" s="154"/>
      <c r="CX39" s="154"/>
      <c r="CY39" s="154"/>
    </row>
    <row r="40" spans="2:103" s="9" customFormat="1" ht="12" customHeight="1">
      <c r="B40" s="51"/>
      <c r="C40" s="18"/>
      <c r="D40" s="65"/>
      <c r="E40" s="65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2"/>
      <c r="AK40" s="64"/>
      <c r="AM40" s="154"/>
      <c r="AN40" s="154"/>
      <c r="AO40" s="154"/>
      <c r="AP40" s="154"/>
      <c r="AQ40" s="154"/>
      <c r="AR40" s="154"/>
      <c r="AS40" s="154"/>
      <c r="AT40" s="154"/>
      <c r="AU40" s="154"/>
      <c r="AV40" s="154"/>
      <c r="AW40" s="154"/>
      <c r="AX40" s="154"/>
      <c r="AY40" s="154"/>
      <c r="AZ40" s="154"/>
      <c r="BA40" s="154"/>
      <c r="BB40" s="154"/>
      <c r="BC40" s="154"/>
      <c r="BD40" s="154"/>
      <c r="BE40" s="154"/>
      <c r="BF40" s="154"/>
      <c r="BG40" s="154"/>
      <c r="BH40" s="154"/>
      <c r="BI40" s="154"/>
      <c r="BJ40" s="154"/>
      <c r="BK40" s="154"/>
      <c r="BL40" s="154"/>
      <c r="BM40" s="154"/>
      <c r="BN40" s="154"/>
      <c r="BO40" s="154"/>
      <c r="BP40" s="154"/>
      <c r="BQ40" s="154"/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54"/>
      <c r="CX40" s="154"/>
      <c r="CY40" s="154"/>
    </row>
    <row r="41" spans="2:103" ht="12" customHeight="1">
      <c r="B41" s="40"/>
      <c r="C41" s="2"/>
      <c r="D41" s="124" t="s">
        <v>26</v>
      </c>
      <c r="E41" s="124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67">
        <f>SUM(AM41:CHOOSE(номер_месяца,AM41,AR41,AW41,BB41,BG41,BL41,BQ41,BV41,CA41,CF41,CK41,CP41))</f>
        <v>0</v>
      </c>
      <c r="AA41" s="67"/>
      <c r="AB41" s="67"/>
      <c r="AC41" s="67"/>
      <c r="AD41" s="67"/>
      <c r="AE41" s="67">
        <f aca="true" t="shared" si="0" ref="AE41:AE49">CHOOSE(номер_месяца,AM41,AR41,AW41,BB41,BG41,BL41,BQ41,BV41,CA41,CF41,CK41,CP41)</f>
        <v>0</v>
      </c>
      <c r="AF41" s="67"/>
      <c r="AG41" s="67"/>
      <c r="AH41" s="67"/>
      <c r="AI41" s="67"/>
      <c r="AJ41" s="2"/>
      <c r="AK41" s="41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5"/>
      <c r="BQ41" s="155"/>
      <c r="BR41" s="155"/>
      <c r="BS41" s="155"/>
      <c r="BT41" s="155"/>
      <c r="BU41" s="155"/>
      <c r="BV41" s="155"/>
      <c r="BW41" s="155"/>
      <c r="BX41" s="155"/>
      <c r="BY41" s="155"/>
      <c r="BZ41" s="155"/>
      <c r="CA41" s="155"/>
      <c r="CB41" s="155"/>
      <c r="CC41" s="155"/>
      <c r="CD41" s="155"/>
      <c r="CE41" s="155"/>
      <c r="CF41" s="155"/>
      <c r="CG41" s="155"/>
      <c r="CH41" s="155"/>
      <c r="CI41" s="155"/>
      <c r="CJ41" s="155"/>
      <c r="CK41" s="155"/>
      <c r="CL41" s="155"/>
      <c r="CM41" s="155"/>
      <c r="CN41" s="155"/>
      <c r="CO41" s="155"/>
      <c r="CP41" s="155"/>
      <c r="CQ41" s="155"/>
      <c r="CR41" s="155"/>
      <c r="CS41" s="155"/>
      <c r="CT41" s="155"/>
      <c r="CU41" s="67">
        <f aca="true" t="shared" si="1" ref="CU41:CU49">SUM(AM41:CP41)</f>
        <v>0</v>
      </c>
      <c r="CV41" s="67"/>
      <c r="CW41" s="67"/>
      <c r="CX41" s="67"/>
      <c r="CY41" s="67"/>
    </row>
    <row r="42" spans="2:103" ht="12" customHeight="1">
      <c r="B42" s="40"/>
      <c r="C42" s="2"/>
      <c r="D42" s="124" t="s">
        <v>27</v>
      </c>
      <c r="E42" s="124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67">
        <f>SUM(AM42:CHOOSE(номер_месяца,AM42,AR42,AW42,BB42,BG42,BL42,BQ42,BV42,CA42,CF42,CK42,CP42))</f>
        <v>0</v>
      </c>
      <c r="AA42" s="67"/>
      <c r="AB42" s="67"/>
      <c r="AC42" s="67"/>
      <c r="AD42" s="67"/>
      <c r="AE42" s="67">
        <f t="shared" si="0"/>
        <v>0</v>
      </c>
      <c r="AF42" s="67"/>
      <c r="AG42" s="67"/>
      <c r="AH42" s="67"/>
      <c r="AI42" s="67"/>
      <c r="AJ42" s="2"/>
      <c r="AK42" s="41"/>
      <c r="AM42" s="155"/>
      <c r="AN42" s="155"/>
      <c r="AO42" s="155"/>
      <c r="AP42" s="155"/>
      <c r="AQ42" s="155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5"/>
      <c r="BQ42" s="155"/>
      <c r="BR42" s="155"/>
      <c r="BS42" s="155"/>
      <c r="BT42" s="155"/>
      <c r="BU42" s="155"/>
      <c r="BV42" s="155"/>
      <c r="BW42" s="155"/>
      <c r="BX42" s="155"/>
      <c r="BY42" s="155"/>
      <c r="BZ42" s="155"/>
      <c r="CA42" s="155"/>
      <c r="CB42" s="155"/>
      <c r="CC42" s="155"/>
      <c r="CD42" s="155"/>
      <c r="CE42" s="155"/>
      <c r="CF42" s="155"/>
      <c r="CG42" s="155"/>
      <c r="CH42" s="155"/>
      <c r="CI42" s="155"/>
      <c r="CJ42" s="155"/>
      <c r="CK42" s="155"/>
      <c r="CL42" s="155"/>
      <c r="CM42" s="155"/>
      <c r="CN42" s="155"/>
      <c r="CO42" s="155"/>
      <c r="CP42" s="155"/>
      <c r="CQ42" s="155"/>
      <c r="CR42" s="155"/>
      <c r="CS42" s="155"/>
      <c r="CT42" s="155"/>
      <c r="CU42" s="67">
        <f t="shared" si="1"/>
        <v>0</v>
      </c>
      <c r="CV42" s="67"/>
      <c r="CW42" s="67"/>
      <c r="CX42" s="67"/>
      <c r="CY42" s="67"/>
    </row>
    <row r="43" spans="2:103" ht="12" customHeight="1">
      <c r="B43" s="40"/>
      <c r="C43" s="2"/>
      <c r="D43" s="124" t="s">
        <v>28</v>
      </c>
      <c r="E43" s="124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67">
        <f>SUM(AM43:CHOOSE(номер_месяца,AM43,AR43,AW43,BB43,BG43,BL43,BQ43,BV43,CA43,CF43,CK43,CP43))</f>
        <v>0</v>
      </c>
      <c r="AA43" s="67"/>
      <c r="AB43" s="67"/>
      <c r="AC43" s="67"/>
      <c r="AD43" s="67"/>
      <c r="AE43" s="67">
        <f t="shared" si="0"/>
        <v>0</v>
      </c>
      <c r="AF43" s="67"/>
      <c r="AG43" s="67"/>
      <c r="AH43" s="67"/>
      <c r="AI43" s="67"/>
      <c r="AJ43" s="2"/>
      <c r="AK43" s="41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67">
        <f t="shared" si="1"/>
        <v>0</v>
      </c>
      <c r="CV43" s="67"/>
      <c r="CW43" s="67"/>
      <c r="CX43" s="67"/>
      <c r="CY43" s="67"/>
    </row>
    <row r="44" spans="2:103" ht="12" customHeight="1">
      <c r="B44" s="40"/>
      <c r="C44" s="2"/>
      <c r="D44" s="124" t="s">
        <v>29</v>
      </c>
      <c r="E44" s="124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67">
        <f>SUM(AM44:CHOOSE(номер_месяца,AM44,AR44,AW44,BB44,BG44,BL44,BQ44,BV44,CA44,CF44,CK44,CP44))</f>
        <v>0</v>
      </c>
      <c r="AA44" s="67"/>
      <c r="AB44" s="67"/>
      <c r="AC44" s="67"/>
      <c r="AD44" s="67"/>
      <c r="AE44" s="67">
        <f t="shared" si="0"/>
        <v>0</v>
      </c>
      <c r="AF44" s="67"/>
      <c r="AG44" s="67"/>
      <c r="AH44" s="67"/>
      <c r="AI44" s="67"/>
      <c r="AJ44" s="2"/>
      <c r="AK44" s="41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155"/>
      <c r="CB44" s="155"/>
      <c r="CC44" s="155"/>
      <c r="CD44" s="155"/>
      <c r="CE44" s="155"/>
      <c r="CF44" s="155"/>
      <c r="CG44" s="155"/>
      <c r="CH44" s="155"/>
      <c r="CI44" s="155"/>
      <c r="CJ44" s="155"/>
      <c r="CK44" s="155"/>
      <c r="CL44" s="155"/>
      <c r="CM44" s="155"/>
      <c r="CN44" s="155"/>
      <c r="CO44" s="155"/>
      <c r="CP44" s="155"/>
      <c r="CQ44" s="155"/>
      <c r="CR44" s="155"/>
      <c r="CS44" s="155"/>
      <c r="CT44" s="155"/>
      <c r="CU44" s="67">
        <f t="shared" si="1"/>
        <v>0</v>
      </c>
      <c r="CV44" s="67"/>
      <c r="CW44" s="67"/>
      <c r="CX44" s="67"/>
      <c r="CY44" s="67"/>
    </row>
    <row r="45" spans="2:103" s="6" customFormat="1" ht="12" customHeight="1">
      <c r="B45" s="46"/>
      <c r="C45" s="5"/>
      <c r="D45" s="124" t="s">
        <v>30</v>
      </c>
      <c r="E45" s="124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67">
        <f>SUM(AM45:CHOOSE(номер_месяца,AM45,AR45,AW45,BB45,BG45,BL45,BQ45,BV45,CA45,CF45,CK45,CP45))</f>
        <v>0</v>
      </c>
      <c r="AA45" s="67"/>
      <c r="AB45" s="67"/>
      <c r="AC45" s="67"/>
      <c r="AD45" s="67"/>
      <c r="AE45" s="67">
        <f t="shared" si="0"/>
        <v>0</v>
      </c>
      <c r="AF45" s="67"/>
      <c r="AG45" s="67"/>
      <c r="AH45" s="67"/>
      <c r="AI45" s="67"/>
      <c r="AJ45" s="2"/>
      <c r="AK45" s="62"/>
      <c r="AM45" s="155"/>
      <c r="AN45" s="155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5"/>
      <c r="BM45" s="155"/>
      <c r="BN45" s="155"/>
      <c r="BO45" s="155"/>
      <c r="BP45" s="155"/>
      <c r="BQ45" s="155"/>
      <c r="BR45" s="155"/>
      <c r="BS45" s="155"/>
      <c r="BT45" s="155"/>
      <c r="BU45" s="155"/>
      <c r="BV45" s="155"/>
      <c r="BW45" s="155"/>
      <c r="BX45" s="155"/>
      <c r="BY45" s="155"/>
      <c r="BZ45" s="155"/>
      <c r="CA45" s="155"/>
      <c r="CB45" s="155"/>
      <c r="CC45" s="155"/>
      <c r="CD45" s="155"/>
      <c r="CE45" s="155"/>
      <c r="CF45" s="155"/>
      <c r="CG45" s="155"/>
      <c r="CH45" s="155"/>
      <c r="CI45" s="155"/>
      <c r="CJ45" s="155"/>
      <c r="CK45" s="155"/>
      <c r="CL45" s="155"/>
      <c r="CM45" s="155"/>
      <c r="CN45" s="155"/>
      <c r="CO45" s="155"/>
      <c r="CP45" s="155"/>
      <c r="CQ45" s="155"/>
      <c r="CR45" s="155"/>
      <c r="CS45" s="155"/>
      <c r="CT45" s="155"/>
      <c r="CU45" s="67">
        <f t="shared" si="1"/>
        <v>0</v>
      </c>
      <c r="CV45" s="67"/>
      <c r="CW45" s="67"/>
      <c r="CX45" s="67"/>
      <c r="CY45" s="67"/>
    </row>
    <row r="46" spans="2:103" ht="12" customHeight="1">
      <c r="B46" s="40"/>
      <c r="C46" s="2"/>
      <c r="D46" s="124" t="s">
        <v>31</v>
      </c>
      <c r="E46" s="124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67">
        <f>SUM(AM46:CHOOSE(номер_месяца,AM46,AR46,AW46,BB46,BG46,BL46,BQ46,BV46,CA46,CF46,CK46,CP46))</f>
        <v>0</v>
      </c>
      <c r="AA46" s="67"/>
      <c r="AB46" s="67"/>
      <c r="AC46" s="67"/>
      <c r="AD46" s="67"/>
      <c r="AE46" s="67">
        <f t="shared" si="0"/>
        <v>0</v>
      </c>
      <c r="AF46" s="67"/>
      <c r="AG46" s="67"/>
      <c r="AH46" s="67"/>
      <c r="AI46" s="67"/>
      <c r="AJ46" s="15"/>
      <c r="AK46" s="41"/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  <c r="AY46" s="155"/>
      <c r="AZ46" s="155"/>
      <c r="BA46" s="155"/>
      <c r="BB46" s="155"/>
      <c r="BC46" s="155"/>
      <c r="BD46" s="155"/>
      <c r="BE46" s="155"/>
      <c r="BF46" s="155"/>
      <c r="BG46" s="155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55"/>
      <c r="CD46" s="155"/>
      <c r="CE46" s="155"/>
      <c r="CF46" s="155"/>
      <c r="CG46" s="155"/>
      <c r="CH46" s="155"/>
      <c r="CI46" s="155"/>
      <c r="CJ46" s="155"/>
      <c r="CK46" s="155"/>
      <c r="CL46" s="155"/>
      <c r="CM46" s="155"/>
      <c r="CN46" s="155"/>
      <c r="CO46" s="155"/>
      <c r="CP46" s="155"/>
      <c r="CQ46" s="155"/>
      <c r="CR46" s="155"/>
      <c r="CS46" s="155"/>
      <c r="CT46" s="155"/>
      <c r="CU46" s="67">
        <f t="shared" si="1"/>
        <v>0</v>
      </c>
      <c r="CV46" s="67"/>
      <c r="CW46" s="67"/>
      <c r="CX46" s="67"/>
      <c r="CY46" s="67"/>
    </row>
    <row r="47" spans="2:103" ht="12" customHeight="1">
      <c r="B47" s="40"/>
      <c r="C47" s="2"/>
      <c r="D47" s="124" t="s">
        <v>32</v>
      </c>
      <c r="E47" s="124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67">
        <f>SUM(AM47:CHOOSE(номер_месяца,AM47,AR47,AW47,BB47,BG47,BL47,BQ47,BV47,CA47,CF47,CK47,CP47))</f>
        <v>0</v>
      </c>
      <c r="AA47" s="67"/>
      <c r="AB47" s="67"/>
      <c r="AC47" s="67"/>
      <c r="AD47" s="67"/>
      <c r="AE47" s="67">
        <f t="shared" si="0"/>
        <v>0</v>
      </c>
      <c r="AF47" s="67"/>
      <c r="AG47" s="67"/>
      <c r="AH47" s="67"/>
      <c r="AI47" s="67"/>
      <c r="AJ47" s="8"/>
      <c r="AK47" s="41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  <c r="CH47" s="155"/>
      <c r="CI47" s="155"/>
      <c r="CJ47" s="155"/>
      <c r="CK47" s="155"/>
      <c r="CL47" s="155"/>
      <c r="CM47" s="155"/>
      <c r="CN47" s="155"/>
      <c r="CO47" s="155"/>
      <c r="CP47" s="155"/>
      <c r="CQ47" s="155"/>
      <c r="CR47" s="155"/>
      <c r="CS47" s="155"/>
      <c r="CT47" s="155"/>
      <c r="CU47" s="67">
        <f t="shared" si="1"/>
        <v>0</v>
      </c>
      <c r="CV47" s="67"/>
      <c r="CW47" s="67"/>
      <c r="CX47" s="67"/>
      <c r="CY47" s="67"/>
    </row>
    <row r="48" spans="2:103" s="6" customFormat="1" ht="12" customHeight="1">
      <c r="B48" s="46"/>
      <c r="C48" s="5"/>
      <c r="D48" s="124" t="s">
        <v>33</v>
      </c>
      <c r="E48" s="124"/>
      <c r="F48" s="73" t="s">
        <v>51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67">
        <f>SUM(AM48:CHOOSE(номер_месяца,AM48,AR48,AW48,BB48,BG48,BL48,BQ48,BV48,CA48,CF48,CK48,CP48))</f>
        <v>0</v>
      </c>
      <c r="AA48" s="67"/>
      <c r="AB48" s="67"/>
      <c r="AC48" s="67"/>
      <c r="AD48" s="67"/>
      <c r="AE48" s="67">
        <f t="shared" si="0"/>
        <v>0</v>
      </c>
      <c r="AF48" s="67"/>
      <c r="AG48" s="67"/>
      <c r="AH48" s="67"/>
      <c r="AI48" s="67"/>
      <c r="AJ48" s="8"/>
      <c r="AK48" s="62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155"/>
      <c r="CB48" s="155"/>
      <c r="CC48" s="155"/>
      <c r="CD48" s="155"/>
      <c r="CE48" s="155"/>
      <c r="CF48" s="155"/>
      <c r="CG48" s="155"/>
      <c r="CH48" s="155"/>
      <c r="CI48" s="155"/>
      <c r="CJ48" s="155"/>
      <c r="CK48" s="155"/>
      <c r="CL48" s="155"/>
      <c r="CM48" s="155"/>
      <c r="CN48" s="155"/>
      <c r="CO48" s="155"/>
      <c r="CP48" s="155"/>
      <c r="CQ48" s="155"/>
      <c r="CR48" s="155"/>
      <c r="CS48" s="155"/>
      <c r="CT48" s="155"/>
      <c r="CU48" s="67">
        <f t="shared" si="1"/>
        <v>0</v>
      </c>
      <c r="CV48" s="67"/>
      <c r="CW48" s="67"/>
      <c r="CX48" s="67"/>
      <c r="CY48" s="67"/>
    </row>
    <row r="49" spans="2:103" ht="12" customHeight="1">
      <c r="B49" s="40"/>
      <c r="C49" s="2"/>
      <c r="D49" s="124" t="s">
        <v>34</v>
      </c>
      <c r="E49" s="124"/>
      <c r="F49" s="73" t="s">
        <v>52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67">
        <f>SUM(AM49:CHOOSE(номер_месяца,AM49,AR49,AW49,BB49,BG49,BL49,BQ49,BV49,CA49,CF49,CK49,CP49))</f>
        <v>0</v>
      </c>
      <c r="AA49" s="67"/>
      <c r="AB49" s="67"/>
      <c r="AC49" s="67"/>
      <c r="AD49" s="67"/>
      <c r="AE49" s="67">
        <f t="shared" si="0"/>
        <v>0</v>
      </c>
      <c r="AF49" s="67"/>
      <c r="AG49" s="67"/>
      <c r="AH49" s="67"/>
      <c r="AI49" s="67"/>
      <c r="AJ49" s="2"/>
      <c r="AK49" s="41"/>
      <c r="AM49" s="155"/>
      <c r="AN49" s="155"/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5"/>
      <c r="BT49" s="155"/>
      <c r="BU49" s="155"/>
      <c r="BV49" s="155"/>
      <c r="BW49" s="155"/>
      <c r="BX49" s="155"/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67">
        <f t="shared" si="1"/>
        <v>0</v>
      </c>
      <c r="CV49" s="67"/>
      <c r="CW49" s="67"/>
      <c r="CX49" s="67"/>
      <c r="CY49" s="67"/>
    </row>
    <row r="50" spans="2:103" ht="12" customHeight="1">
      <c r="B50" s="40"/>
      <c r="C50" s="2"/>
      <c r="D50" s="124" t="s">
        <v>35</v>
      </c>
      <c r="E50" s="124"/>
      <c r="F50" s="126" t="s">
        <v>53</v>
      </c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67">
        <f>SUM(AM50:CHOOSE(номер_месяца,AM50,AR50,AW50,BB50,BG50,BL50,BQ50,BV50,CA50,CF50,CK50,CP50))</f>
        <v>0</v>
      </c>
      <c r="AA50" s="67"/>
      <c r="AB50" s="67"/>
      <c r="AC50" s="67"/>
      <c r="AD50" s="67"/>
      <c r="AE50" s="67">
        <f>CHOOSE(номер_месяца,AM50,AR50,AW50,BB50,BG50,BL50,BQ50,BV50,CA50,CF50,CK50,CP50)</f>
        <v>0</v>
      </c>
      <c r="AF50" s="67"/>
      <c r="AG50" s="67"/>
      <c r="AH50" s="67"/>
      <c r="AI50" s="67"/>
      <c r="AJ50" s="2"/>
      <c r="AK50" s="41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4">
        <f>SUM(AM50:CP50)</f>
        <v>0</v>
      </c>
      <c r="CV50" s="154"/>
      <c r="CW50" s="154"/>
      <c r="CX50" s="154"/>
      <c r="CY50" s="154"/>
    </row>
    <row r="51" spans="2:103" ht="12" customHeight="1">
      <c r="B51" s="40"/>
      <c r="C51" s="2"/>
      <c r="D51" s="124"/>
      <c r="E51" s="124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2"/>
      <c r="AK51" s="41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55"/>
      <c r="BW51" s="155"/>
      <c r="BX51" s="155"/>
      <c r="BY51" s="155"/>
      <c r="BZ51" s="155"/>
      <c r="CA51" s="155"/>
      <c r="CB51" s="155"/>
      <c r="CC51" s="155"/>
      <c r="CD51" s="155"/>
      <c r="CE51" s="155"/>
      <c r="CF51" s="155"/>
      <c r="CG51" s="155"/>
      <c r="CH51" s="155"/>
      <c r="CI51" s="155"/>
      <c r="CJ51" s="155"/>
      <c r="CK51" s="155"/>
      <c r="CL51" s="155"/>
      <c r="CM51" s="155"/>
      <c r="CN51" s="155"/>
      <c r="CO51" s="155"/>
      <c r="CP51" s="155"/>
      <c r="CQ51" s="155"/>
      <c r="CR51" s="155"/>
      <c r="CS51" s="155"/>
      <c r="CT51" s="155"/>
      <c r="CU51" s="154"/>
      <c r="CV51" s="154"/>
      <c r="CW51" s="154"/>
      <c r="CX51" s="154"/>
      <c r="CY51" s="154"/>
    </row>
    <row r="52" spans="2:103" ht="12" customHeight="1">
      <c r="B52" s="40"/>
      <c r="C52" s="2"/>
      <c r="D52" s="124" t="s">
        <v>37</v>
      </c>
      <c r="E52" s="124"/>
      <c r="F52" s="66" t="s">
        <v>54</v>
      </c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7">
        <f>SUM(AM52:CHOOSE(номер_месяца,AM52,AR52,AW52,BB52,BG52,BL52,BQ52,BV52,CA52,CF52,CK52,CP52))</f>
        <v>0</v>
      </c>
      <c r="AA52" s="67"/>
      <c r="AB52" s="67"/>
      <c r="AC52" s="67"/>
      <c r="AD52" s="67"/>
      <c r="AE52" s="67">
        <f>CHOOSE(номер_месяца,AM52,AR52,AW52,BB52,BG52,BL52,BQ52,BV52,CA52,CF52,CK52,CP52)</f>
        <v>0</v>
      </c>
      <c r="AF52" s="67"/>
      <c r="AG52" s="67"/>
      <c r="AH52" s="67"/>
      <c r="AI52" s="67"/>
      <c r="AJ52" s="2"/>
      <c r="AK52" s="41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67">
        <f>SUM(AM52:CP52)</f>
        <v>0</v>
      </c>
      <c r="CV52" s="67"/>
      <c r="CW52" s="67"/>
      <c r="CX52" s="67"/>
      <c r="CY52" s="67"/>
    </row>
    <row r="53" spans="2:103" ht="12" customHeight="1">
      <c r="B53" s="40"/>
      <c r="C53" s="2"/>
      <c r="D53" s="124"/>
      <c r="E53" s="124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2"/>
      <c r="AK53" s="41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67"/>
      <c r="CV53" s="67"/>
      <c r="CW53" s="67"/>
      <c r="CX53" s="67"/>
      <c r="CY53" s="67"/>
    </row>
    <row r="54" spans="2:103" ht="12" customHeight="1">
      <c r="B54" s="40"/>
      <c r="C54" s="2"/>
      <c r="D54" s="124"/>
      <c r="E54" s="124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2"/>
      <c r="AK54" s="41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67"/>
      <c r="CV54" s="67"/>
      <c r="CW54" s="67"/>
      <c r="CX54" s="67"/>
      <c r="CY54" s="67"/>
    </row>
    <row r="55" spans="2:103" ht="12" customHeight="1">
      <c r="B55" s="40"/>
      <c r="C55" s="2"/>
      <c r="D55" s="128">
        <v>8</v>
      </c>
      <c r="E55" s="128"/>
      <c r="F55" s="127" t="s">
        <v>36</v>
      </c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67">
        <f>SUM(AM55:CHOOSE(номер_месяца,AM55,AR55,AW55,BB55,BG55,BL55,BQ55,BV55,CA55,CF55,CK55,CP55))</f>
        <v>0</v>
      </c>
      <c r="AA55" s="67"/>
      <c r="AB55" s="67"/>
      <c r="AC55" s="67"/>
      <c r="AD55" s="67"/>
      <c r="AE55" s="67">
        <f>CHOOSE(номер_месяца,AM55,AR55,AW55,BB55,BG55,BL55,BQ55,BV55,CA55,CF55,CK55,CP55)</f>
        <v>0</v>
      </c>
      <c r="AF55" s="67"/>
      <c r="AG55" s="67"/>
      <c r="AH55" s="67"/>
      <c r="AI55" s="67"/>
      <c r="AJ55" s="12"/>
      <c r="AK55" s="41"/>
      <c r="AM55" s="67">
        <f>AM33-AM35-AM37-AM38-AM39-AM49</f>
        <v>0</v>
      </c>
      <c r="AN55" s="67"/>
      <c r="AO55" s="67"/>
      <c r="AP55" s="67"/>
      <c r="AQ55" s="67"/>
      <c r="AR55" s="67">
        <f>AR33-AR35-AR37-AR38-AR39-AR49</f>
        <v>0</v>
      </c>
      <c r="AS55" s="67"/>
      <c r="AT55" s="67"/>
      <c r="AU55" s="67"/>
      <c r="AV55" s="67"/>
      <c r="AW55" s="67">
        <f>AW33-AW35-AW37-AW38-AW39-AW49</f>
        <v>0</v>
      </c>
      <c r="AX55" s="67"/>
      <c r="AY55" s="67"/>
      <c r="AZ55" s="67"/>
      <c r="BA55" s="67"/>
      <c r="BB55" s="67">
        <f>BB33-BB35-BB37-BB38-BB39-BB49</f>
        <v>0</v>
      </c>
      <c r="BC55" s="67"/>
      <c r="BD55" s="67"/>
      <c r="BE55" s="67"/>
      <c r="BF55" s="67"/>
      <c r="BG55" s="67">
        <f>BG33-BG35-BG37-BG38-BG39-BG49</f>
        <v>0</v>
      </c>
      <c r="BH55" s="67"/>
      <c r="BI55" s="67"/>
      <c r="BJ55" s="67"/>
      <c r="BK55" s="67"/>
      <c r="BL55" s="67">
        <f>BL33-BL35-BL37-BL38-BL39-BL49</f>
        <v>0</v>
      </c>
      <c r="BM55" s="67"/>
      <c r="BN55" s="67"/>
      <c r="BO55" s="67"/>
      <c r="BP55" s="67"/>
      <c r="BQ55" s="67">
        <f>BQ33-BQ35-BQ37-BQ38-BQ39-BQ49</f>
        <v>0</v>
      </c>
      <c r="BR55" s="67"/>
      <c r="BS55" s="67"/>
      <c r="BT55" s="67"/>
      <c r="BU55" s="67"/>
      <c r="BV55" s="67">
        <f>BV33-BV35-BV37-BV38-BV39-BV49</f>
        <v>0</v>
      </c>
      <c r="BW55" s="67"/>
      <c r="BX55" s="67"/>
      <c r="BY55" s="67"/>
      <c r="BZ55" s="67"/>
      <c r="CA55" s="67">
        <f>CA33-CA35-CA37-CA38-CA39-CA49</f>
        <v>0</v>
      </c>
      <c r="CB55" s="67"/>
      <c r="CC55" s="67"/>
      <c r="CD55" s="67"/>
      <c r="CE55" s="67"/>
      <c r="CF55" s="67">
        <f>CF33-CF35-CF37-CF38-CF39-CF49</f>
        <v>0</v>
      </c>
      <c r="CG55" s="67"/>
      <c r="CH55" s="67"/>
      <c r="CI55" s="67"/>
      <c r="CJ55" s="67"/>
      <c r="CK55" s="67">
        <f>CK33-CK35-CK37-CK38-CK39-CK49</f>
        <v>0</v>
      </c>
      <c r="CL55" s="67"/>
      <c r="CM55" s="67"/>
      <c r="CN55" s="67"/>
      <c r="CO55" s="67"/>
      <c r="CP55" s="67">
        <f>CP33-CP35-CP37-CP38-CP39-CP49</f>
        <v>0</v>
      </c>
      <c r="CQ55" s="67"/>
      <c r="CR55" s="67"/>
      <c r="CS55" s="67"/>
      <c r="CT55" s="67"/>
      <c r="CU55" s="67">
        <f aca="true" t="shared" si="2" ref="CU55:CU60">SUM(AM55:CP55)</f>
        <v>0</v>
      </c>
      <c r="CV55" s="67"/>
      <c r="CW55" s="67"/>
      <c r="CX55" s="67"/>
      <c r="CY55" s="67"/>
    </row>
    <row r="56" spans="2:103" ht="12" customHeight="1">
      <c r="B56" s="40"/>
      <c r="C56" s="2"/>
      <c r="D56" s="129">
        <v>9</v>
      </c>
      <c r="E56" s="129"/>
      <c r="F56" s="130" t="s">
        <v>55</v>
      </c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1"/>
      <c r="AA56" s="131"/>
      <c r="AB56" s="131"/>
      <c r="AC56" s="131"/>
      <c r="AD56" s="131"/>
      <c r="AE56" s="132">
        <f>CHOOSE(номер_месяца,AM56,AR56,AW56,BB56,BG56,BL56,BQ56,BV56,CA56,CF56,CK56,CP56)</f>
        <v>0</v>
      </c>
      <c r="AF56" s="132"/>
      <c r="AG56" s="132"/>
      <c r="AH56" s="132"/>
      <c r="AI56" s="132"/>
      <c r="AJ56" s="16"/>
      <c r="AK56" s="41"/>
      <c r="AM56" s="158"/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8"/>
      <c r="CH56" s="158"/>
      <c r="CI56" s="158"/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9"/>
      <c r="CV56" s="159"/>
      <c r="CW56" s="159"/>
      <c r="CX56" s="159"/>
      <c r="CY56" s="159"/>
    </row>
    <row r="57" spans="2:103" ht="12" customHeight="1">
      <c r="B57" s="40"/>
      <c r="C57" s="2"/>
      <c r="D57" s="129">
        <v>10</v>
      </c>
      <c r="E57" s="129"/>
      <c r="F57" s="130" t="s">
        <v>38</v>
      </c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1"/>
      <c r="AA57" s="131"/>
      <c r="AB57" s="131"/>
      <c r="AC57" s="131"/>
      <c r="AD57" s="131"/>
      <c r="AE57" s="132">
        <f>CHOOSE(номер_месяца,AM57,AR57,AW57,BB57,BG57,BL57,BQ57,BV57,CA57,CF57,CK57,CP57)</f>
        <v>0</v>
      </c>
      <c r="AF57" s="132"/>
      <c r="AG57" s="132"/>
      <c r="AH57" s="132"/>
      <c r="AI57" s="132"/>
      <c r="AJ57" s="14"/>
      <c r="AK57" s="41"/>
      <c r="AM57" s="158"/>
      <c r="AN57" s="158"/>
      <c r="AO57" s="158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158"/>
      <c r="BP57" s="158"/>
      <c r="BQ57" s="158"/>
      <c r="BR57" s="158"/>
      <c r="BS57" s="158"/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9"/>
      <c r="CV57" s="159"/>
      <c r="CW57" s="159"/>
      <c r="CX57" s="159"/>
      <c r="CY57" s="159"/>
    </row>
    <row r="58" spans="2:103" ht="12" customHeight="1">
      <c r="B58" s="40"/>
      <c r="C58" s="2"/>
      <c r="D58" s="129">
        <v>11</v>
      </c>
      <c r="E58" s="129"/>
      <c r="F58" s="130" t="s">
        <v>39</v>
      </c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67">
        <f>SUM(AM58:CHOOSE(номер_месяца,AM58,AR58,AW58,BB58,BG58,BL58,BQ58,BV58,CA58,CF58,CK58,CP58))</f>
        <v>0</v>
      </c>
      <c r="AA58" s="67"/>
      <c r="AB58" s="67"/>
      <c r="AC58" s="67"/>
      <c r="AD58" s="67"/>
      <c r="AE58" s="67">
        <f>CHOOSE(номер_месяца,AM58,AR58,AW58,BB58,BG58,BL58,BQ58,BV58,CA58,CF58,CK58,CP58)</f>
        <v>0</v>
      </c>
      <c r="AF58" s="67"/>
      <c r="AG58" s="67"/>
      <c r="AH58" s="67"/>
      <c r="AI58" s="67"/>
      <c r="AJ58" s="2"/>
      <c r="AK58" s="41"/>
      <c r="AM58" s="67">
        <f>AM55*AM57</f>
        <v>0</v>
      </c>
      <c r="AN58" s="67"/>
      <c r="AO58" s="67"/>
      <c r="AP58" s="67"/>
      <c r="AQ58" s="67"/>
      <c r="AR58" s="67">
        <f>AR55*AR57</f>
        <v>0</v>
      </c>
      <c r="AS58" s="67"/>
      <c r="AT58" s="67"/>
      <c r="AU58" s="67"/>
      <c r="AV58" s="67"/>
      <c r="AW58" s="67">
        <f>AW55*AW57</f>
        <v>0</v>
      </c>
      <c r="AX58" s="67"/>
      <c r="AY58" s="67"/>
      <c r="AZ58" s="67"/>
      <c r="BA58" s="67"/>
      <c r="BB58" s="67">
        <f>BB55*BB57</f>
        <v>0</v>
      </c>
      <c r="BC58" s="67"/>
      <c r="BD58" s="67"/>
      <c r="BE58" s="67"/>
      <c r="BF58" s="67"/>
      <c r="BG58" s="67">
        <f>BG55*BG57</f>
        <v>0</v>
      </c>
      <c r="BH58" s="67"/>
      <c r="BI58" s="67"/>
      <c r="BJ58" s="67"/>
      <c r="BK58" s="67"/>
      <c r="BL58" s="67">
        <f>BL55*BL57</f>
        <v>0</v>
      </c>
      <c r="BM58" s="67"/>
      <c r="BN58" s="67"/>
      <c r="BO58" s="67"/>
      <c r="BP58" s="67"/>
      <c r="BQ58" s="67">
        <f>BQ55*BQ57</f>
        <v>0</v>
      </c>
      <c r="BR58" s="67"/>
      <c r="BS58" s="67"/>
      <c r="BT58" s="67"/>
      <c r="BU58" s="67"/>
      <c r="BV58" s="67">
        <f>BV55*BV57</f>
        <v>0</v>
      </c>
      <c r="BW58" s="67"/>
      <c r="BX58" s="67"/>
      <c r="BY58" s="67"/>
      <c r="BZ58" s="67"/>
      <c r="CA58" s="67">
        <f>CA55*CA57</f>
        <v>0</v>
      </c>
      <c r="CB58" s="67"/>
      <c r="CC58" s="67"/>
      <c r="CD58" s="67"/>
      <c r="CE58" s="67"/>
      <c r="CF58" s="67">
        <f>CF55*CF57</f>
        <v>0</v>
      </c>
      <c r="CG58" s="67"/>
      <c r="CH58" s="67"/>
      <c r="CI58" s="67"/>
      <c r="CJ58" s="67"/>
      <c r="CK58" s="67">
        <f>CK55*CK57</f>
        <v>0</v>
      </c>
      <c r="CL58" s="67"/>
      <c r="CM58" s="67"/>
      <c r="CN58" s="67"/>
      <c r="CO58" s="67"/>
      <c r="CP58" s="67">
        <f>CP55*CP57</f>
        <v>0</v>
      </c>
      <c r="CQ58" s="67"/>
      <c r="CR58" s="67"/>
      <c r="CS58" s="67"/>
      <c r="CT58" s="67"/>
      <c r="CU58" s="67">
        <f t="shared" si="2"/>
        <v>0</v>
      </c>
      <c r="CV58" s="67"/>
      <c r="CW58" s="67"/>
      <c r="CX58" s="67"/>
      <c r="CY58" s="67"/>
    </row>
    <row r="59" spans="2:103" ht="12" customHeight="1">
      <c r="B59" s="40"/>
      <c r="C59" s="2"/>
      <c r="D59" s="129">
        <v>12</v>
      </c>
      <c r="E59" s="129"/>
      <c r="F59" s="130" t="s">
        <v>40</v>
      </c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67">
        <f>SUM(AK58:CHOOSE(номер_месяца,AM58,AR58,AW58,BB58,BG58,BL58,BQ58,BV58,CA58,CF58,CK58,CP58))</f>
        <v>0</v>
      </c>
      <c r="AA59" s="67"/>
      <c r="AB59" s="67"/>
      <c r="AC59" s="67"/>
      <c r="AD59" s="67"/>
      <c r="AE59" s="67" t="s">
        <v>42</v>
      </c>
      <c r="AF59" s="67"/>
      <c r="AG59" s="67"/>
      <c r="AH59" s="67"/>
      <c r="AI59" s="67"/>
      <c r="AJ59" s="2"/>
      <c r="AK59" s="41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  <c r="BI59" s="160"/>
      <c r="BJ59" s="160"/>
      <c r="BK59" s="160"/>
      <c r="BL59" s="160"/>
      <c r="BM59" s="160"/>
      <c r="BN59" s="160"/>
      <c r="BO59" s="160"/>
      <c r="BP59" s="160"/>
      <c r="BQ59" s="160"/>
      <c r="BR59" s="160"/>
      <c r="BS59" s="160"/>
      <c r="BT59" s="160"/>
      <c r="BU59" s="160"/>
      <c r="BV59" s="160"/>
      <c r="BW59" s="160"/>
      <c r="BX59" s="160"/>
      <c r="BY59" s="160"/>
      <c r="BZ59" s="160"/>
      <c r="CA59" s="160"/>
      <c r="CB59" s="160"/>
      <c r="CC59" s="160"/>
      <c r="CD59" s="160"/>
      <c r="CE59" s="160"/>
      <c r="CF59" s="160"/>
      <c r="CG59" s="160"/>
      <c r="CH59" s="160"/>
      <c r="CI59" s="160"/>
      <c r="CJ59" s="160"/>
      <c r="CK59" s="160"/>
      <c r="CL59" s="160"/>
      <c r="CM59" s="160"/>
      <c r="CN59" s="160"/>
      <c r="CO59" s="160"/>
      <c r="CP59" s="160"/>
      <c r="CQ59" s="160"/>
      <c r="CR59" s="160"/>
      <c r="CS59" s="160"/>
      <c r="CT59" s="160"/>
      <c r="CU59" s="161"/>
      <c r="CV59" s="161"/>
      <c r="CW59" s="161"/>
      <c r="CX59" s="161"/>
      <c r="CY59" s="161"/>
    </row>
    <row r="60" spans="2:103" ht="12" customHeight="1">
      <c r="B60" s="40"/>
      <c r="C60" s="2"/>
      <c r="D60" s="133">
        <v>13</v>
      </c>
      <c r="E60" s="133"/>
      <c r="F60" s="134" t="s">
        <v>41</v>
      </c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5" t="s">
        <v>42</v>
      </c>
      <c r="AA60" s="135"/>
      <c r="AB60" s="135"/>
      <c r="AC60" s="135"/>
      <c r="AD60" s="135"/>
      <c r="AE60" s="135">
        <f>CHOOSE(номер_месяца,AM60,AR60,AW60,BB60,BG60,BL60,BQ60,BV60,CA60,CF60,CK60,CP60)</f>
        <v>0</v>
      </c>
      <c r="AF60" s="135"/>
      <c r="AG60" s="135"/>
      <c r="AH60" s="135"/>
      <c r="AI60" s="135"/>
      <c r="AJ60" s="2"/>
      <c r="AK60" s="41"/>
      <c r="AM60" s="162">
        <f>AM58</f>
        <v>0</v>
      </c>
      <c r="AN60" s="162"/>
      <c r="AO60" s="162"/>
      <c r="AP60" s="162"/>
      <c r="AQ60" s="162"/>
      <c r="AR60" s="162">
        <f>AR58</f>
        <v>0</v>
      </c>
      <c r="AS60" s="162"/>
      <c r="AT60" s="162"/>
      <c r="AU60" s="162"/>
      <c r="AV60" s="162"/>
      <c r="AW60" s="162">
        <f>AW58</f>
        <v>0</v>
      </c>
      <c r="AX60" s="162"/>
      <c r="AY60" s="162"/>
      <c r="AZ60" s="162"/>
      <c r="BA60" s="162"/>
      <c r="BB60" s="162">
        <f>BB58</f>
        <v>0</v>
      </c>
      <c r="BC60" s="162"/>
      <c r="BD60" s="162"/>
      <c r="BE60" s="162"/>
      <c r="BF60" s="162"/>
      <c r="BG60" s="162">
        <f>BG58</f>
        <v>0</v>
      </c>
      <c r="BH60" s="162"/>
      <c r="BI60" s="162"/>
      <c r="BJ60" s="162"/>
      <c r="BK60" s="162"/>
      <c r="BL60" s="162">
        <f>BL58</f>
        <v>0</v>
      </c>
      <c r="BM60" s="162"/>
      <c r="BN60" s="162"/>
      <c r="BO60" s="162"/>
      <c r="BP60" s="162"/>
      <c r="BQ60" s="162">
        <f>BQ58</f>
        <v>0</v>
      </c>
      <c r="BR60" s="162"/>
      <c r="BS60" s="162"/>
      <c r="BT60" s="162"/>
      <c r="BU60" s="162"/>
      <c r="BV60" s="162">
        <f>BV58</f>
        <v>0</v>
      </c>
      <c r="BW60" s="162"/>
      <c r="BX60" s="162"/>
      <c r="BY60" s="162"/>
      <c r="BZ60" s="162"/>
      <c r="CA60" s="162">
        <f>CA58</f>
        <v>0</v>
      </c>
      <c r="CB60" s="162"/>
      <c r="CC60" s="162"/>
      <c r="CD60" s="162"/>
      <c r="CE60" s="162"/>
      <c r="CF60" s="162">
        <f>CF58</f>
        <v>0</v>
      </c>
      <c r="CG60" s="162"/>
      <c r="CH60" s="162"/>
      <c r="CI60" s="162"/>
      <c r="CJ60" s="162"/>
      <c r="CK60" s="162">
        <f>CK58</f>
        <v>0</v>
      </c>
      <c r="CL60" s="162"/>
      <c r="CM60" s="162"/>
      <c r="CN60" s="162"/>
      <c r="CO60" s="162"/>
      <c r="CP60" s="162">
        <f>CP58</f>
        <v>0</v>
      </c>
      <c r="CQ60" s="162"/>
      <c r="CR60" s="162"/>
      <c r="CS60" s="162"/>
      <c r="CT60" s="162"/>
      <c r="CU60" s="135">
        <f t="shared" si="2"/>
        <v>0</v>
      </c>
      <c r="CV60" s="135"/>
      <c r="CW60" s="135"/>
      <c r="CX60" s="135"/>
      <c r="CY60" s="135"/>
    </row>
    <row r="61" spans="2:37" ht="10.5" customHeight="1">
      <c r="B61" s="40"/>
      <c r="C61" s="2"/>
      <c r="D61" s="3"/>
      <c r="E61" s="2"/>
      <c r="F61" s="2"/>
      <c r="G61" s="2"/>
      <c r="H61" s="2"/>
      <c r="I61" s="2"/>
      <c r="J61" s="11"/>
      <c r="K61" s="11"/>
      <c r="L61" s="11"/>
      <c r="M61" s="11"/>
      <c r="N61" s="11"/>
      <c r="O61" s="11"/>
      <c r="P61" s="11"/>
      <c r="Q61" s="2"/>
      <c r="R61" s="15"/>
      <c r="S61" s="15"/>
      <c r="T61" s="15"/>
      <c r="U61" s="15"/>
      <c r="V61" s="15"/>
      <c r="W61" s="15"/>
      <c r="X61" s="2"/>
      <c r="Y61" s="5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1"/>
    </row>
    <row r="62" spans="2:37" s="6" customFormat="1" ht="10.5" customHeight="1">
      <c r="B62" s="46"/>
      <c r="C62" s="5"/>
      <c r="D62" s="4"/>
      <c r="E62" s="4"/>
      <c r="F62" s="4"/>
      <c r="G62" s="4"/>
      <c r="H62" s="5"/>
      <c r="I62" s="5"/>
      <c r="J62" s="5"/>
      <c r="K62" s="5"/>
      <c r="L62" s="5"/>
      <c r="M62" s="5"/>
      <c r="N62" s="4"/>
      <c r="O62" s="4"/>
      <c r="P62" s="4"/>
      <c r="Q62" s="4"/>
      <c r="R62" s="4"/>
      <c r="S62" s="4"/>
      <c r="T62" s="4"/>
      <c r="U62" s="4"/>
      <c r="V62" s="3" t="s">
        <v>43</v>
      </c>
      <c r="W62" s="2"/>
      <c r="X62" s="3"/>
      <c r="Y62" s="3"/>
      <c r="Z62" s="3"/>
      <c r="AA62" s="84"/>
      <c r="AB62" s="85"/>
      <c r="AC62" s="86"/>
      <c r="AD62" s="141">
        <f>AD16</f>
        <v>9</v>
      </c>
      <c r="AE62" s="142"/>
      <c r="AF62" s="143"/>
      <c r="AG62" s="144">
        <f>AG16</f>
        <v>2005</v>
      </c>
      <c r="AH62" s="145"/>
      <c r="AI62" s="146"/>
      <c r="AJ62" s="8"/>
      <c r="AK62" s="62"/>
    </row>
    <row r="63" spans="2:37" s="6" customFormat="1" ht="10.5" customHeight="1">
      <c r="B63" s="46"/>
      <c r="C63" s="5"/>
      <c r="D63" s="4"/>
      <c r="E63" s="4"/>
      <c r="F63" s="4"/>
      <c r="G63" s="4"/>
      <c r="H63" s="5"/>
      <c r="I63" s="5"/>
      <c r="J63" s="5"/>
      <c r="K63" s="5"/>
      <c r="L63" s="5"/>
      <c r="M63" s="5"/>
      <c r="N63" s="4"/>
      <c r="O63" s="4"/>
      <c r="P63" s="4"/>
      <c r="Q63" s="4"/>
      <c r="R63" s="4"/>
      <c r="S63" s="4"/>
      <c r="T63" s="4"/>
      <c r="U63" s="4"/>
      <c r="V63" s="4"/>
      <c r="W63" s="5"/>
      <c r="X63" s="4"/>
      <c r="Y63" s="4"/>
      <c r="Z63" s="4"/>
      <c r="AA63" s="78" t="s">
        <v>3</v>
      </c>
      <c r="AB63" s="78"/>
      <c r="AC63" s="78"/>
      <c r="AD63" s="78" t="s">
        <v>4</v>
      </c>
      <c r="AE63" s="78"/>
      <c r="AF63" s="78"/>
      <c r="AG63" s="78" t="s">
        <v>5</v>
      </c>
      <c r="AH63" s="78"/>
      <c r="AI63" s="78"/>
      <c r="AJ63" s="8"/>
      <c r="AK63" s="62"/>
    </row>
    <row r="64" spans="2:37" s="6" customFormat="1" ht="10.5" customHeight="1">
      <c r="B64" s="46"/>
      <c r="C64" s="5"/>
      <c r="D64" s="4"/>
      <c r="E64" s="4"/>
      <c r="F64" s="4"/>
      <c r="G64" s="4"/>
      <c r="H64" s="5"/>
      <c r="I64" s="5"/>
      <c r="J64" s="5"/>
      <c r="K64" s="5"/>
      <c r="L64" s="5"/>
      <c r="M64" s="5"/>
      <c r="N64" s="4"/>
      <c r="O64" s="4"/>
      <c r="P64" s="4"/>
      <c r="Q64" s="4"/>
      <c r="R64" s="4"/>
      <c r="S64" s="4"/>
      <c r="T64" s="4"/>
      <c r="U64" s="4"/>
      <c r="V64" s="4"/>
      <c r="W64" s="5"/>
      <c r="X64" s="4"/>
      <c r="Y64" s="4"/>
      <c r="Z64" s="4"/>
      <c r="AA64" s="23"/>
      <c r="AB64" s="23"/>
      <c r="AC64" s="23"/>
      <c r="AD64" s="23"/>
      <c r="AE64" s="23"/>
      <c r="AF64" s="23"/>
      <c r="AG64" s="23"/>
      <c r="AH64" s="23"/>
      <c r="AI64" s="23"/>
      <c r="AJ64" s="8"/>
      <c r="AK64" s="62"/>
    </row>
    <row r="65" spans="2:103" ht="10.5" customHeight="1">
      <c r="B65" s="40"/>
      <c r="C65" s="2"/>
      <c r="D65" s="138" t="s">
        <v>56</v>
      </c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40"/>
      <c r="AE65" s="136">
        <f>SUM(AM65:CHOOSE(номер_месяца,AM65,AR65,AW65,BB65,BG65,BL65,BQ65,BV65,CA65,CF65,CK65,CP65))</f>
        <v>0</v>
      </c>
      <c r="AF65" s="136"/>
      <c r="AG65" s="136"/>
      <c r="AH65" s="136"/>
      <c r="AI65" s="137"/>
      <c r="AJ65" s="2"/>
      <c r="AK65" s="41"/>
      <c r="AM65" s="163"/>
      <c r="AN65" s="163"/>
      <c r="AO65" s="163"/>
      <c r="AP65" s="163"/>
      <c r="AQ65" s="163"/>
      <c r="AR65" s="163"/>
      <c r="AS65" s="163"/>
      <c r="AT65" s="163"/>
      <c r="AU65" s="163"/>
      <c r="AV65" s="163"/>
      <c r="AW65" s="163"/>
      <c r="AX65" s="163"/>
      <c r="AY65" s="163"/>
      <c r="AZ65" s="163"/>
      <c r="BA65" s="163"/>
      <c r="BB65" s="163"/>
      <c r="BC65" s="163"/>
      <c r="BD65" s="163"/>
      <c r="BE65" s="163"/>
      <c r="BF65" s="163"/>
      <c r="BG65" s="163"/>
      <c r="BH65" s="163"/>
      <c r="BI65" s="163"/>
      <c r="BJ65" s="163"/>
      <c r="BK65" s="163"/>
      <c r="BL65" s="163"/>
      <c r="BM65" s="163"/>
      <c r="BN65" s="163"/>
      <c r="BO65" s="163"/>
      <c r="BP65" s="163"/>
      <c r="BQ65" s="163"/>
      <c r="BR65" s="163"/>
      <c r="BS65" s="163"/>
      <c r="BT65" s="163"/>
      <c r="BU65" s="163"/>
      <c r="BV65" s="163"/>
      <c r="BW65" s="163"/>
      <c r="BX65" s="163"/>
      <c r="BY65" s="163"/>
      <c r="BZ65" s="163"/>
      <c r="CA65" s="163"/>
      <c r="CB65" s="163"/>
      <c r="CC65" s="163"/>
      <c r="CD65" s="163"/>
      <c r="CE65" s="163"/>
      <c r="CF65" s="163"/>
      <c r="CG65" s="163"/>
      <c r="CH65" s="163"/>
      <c r="CI65" s="163"/>
      <c r="CJ65" s="163"/>
      <c r="CK65" s="163"/>
      <c r="CL65" s="163"/>
      <c r="CM65" s="163"/>
      <c r="CN65" s="163"/>
      <c r="CO65" s="163"/>
      <c r="CP65" s="163"/>
      <c r="CQ65" s="163"/>
      <c r="CR65" s="163"/>
      <c r="CS65" s="163"/>
      <c r="CT65" s="163"/>
      <c r="CU65" s="164">
        <f>SUM(AM65:CP65)</f>
        <v>0</v>
      </c>
      <c r="CV65" s="164"/>
      <c r="CW65" s="164"/>
      <c r="CX65" s="164"/>
      <c r="CY65" s="164"/>
    </row>
    <row r="66" spans="2:37" ht="10.5" customHeight="1">
      <c r="B66" s="40"/>
      <c r="C66" s="2"/>
      <c r="D66" s="3"/>
      <c r="E66" s="2"/>
      <c r="F66" s="2"/>
      <c r="G66" s="2"/>
      <c r="H66" s="2"/>
      <c r="I66" s="2"/>
      <c r="J66" s="11"/>
      <c r="K66" s="11"/>
      <c r="L66" s="11"/>
      <c r="M66" s="11"/>
      <c r="N66" s="11"/>
      <c r="O66" s="11"/>
      <c r="P66" s="11"/>
      <c r="Q66" s="2"/>
      <c r="R66" s="15"/>
      <c r="S66" s="15"/>
      <c r="T66" s="15"/>
      <c r="U66" s="15"/>
      <c r="V66" s="15"/>
      <c r="W66" s="15"/>
      <c r="X66" s="2"/>
      <c r="Y66" s="5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41"/>
    </row>
    <row r="67" spans="2:37" ht="10.5" customHeight="1">
      <c r="B67" s="40"/>
      <c r="C67" s="2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 t="s">
        <v>43</v>
      </c>
      <c r="W67" s="2"/>
      <c r="X67" s="3"/>
      <c r="Y67" s="3"/>
      <c r="Z67" s="3"/>
      <c r="AA67" s="84"/>
      <c r="AB67" s="85"/>
      <c r="AC67" s="86"/>
      <c r="AD67" s="84"/>
      <c r="AE67" s="85"/>
      <c r="AF67" s="86"/>
      <c r="AG67" s="84"/>
      <c r="AH67" s="85"/>
      <c r="AI67" s="86"/>
      <c r="AJ67" s="2"/>
      <c r="AK67" s="41"/>
    </row>
    <row r="68" spans="2:37" ht="10.5" customHeight="1">
      <c r="B68" s="40"/>
      <c r="C68" s="2"/>
      <c r="D68" s="13"/>
      <c r="E68" s="13"/>
      <c r="F68" s="13"/>
      <c r="G68" s="13"/>
      <c r="H68" s="13"/>
      <c r="I68" s="13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5"/>
      <c r="X68" s="4"/>
      <c r="Y68" s="4"/>
      <c r="Z68" s="4"/>
      <c r="AA68" s="78" t="s">
        <v>3</v>
      </c>
      <c r="AB68" s="78"/>
      <c r="AC68" s="78"/>
      <c r="AD68" s="78" t="s">
        <v>4</v>
      </c>
      <c r="AE68" s="78"/>
      <c r="AF68" s="78"/>
      <c r="AG68" s="78" t="s">
        <v>5</v>
      </c>
      <c r="AH68" s="78"/>
      <c r="AI68" s="78"/>
      <c r="AJ68" s="2"/>
      <c r="AK68" s="41"/>
    </row>
    <row r="69" spans="2:37" ht="10.5" customHeight="1">
      <c r="B69" s="40"/>
      <c r="C69" s="2"/>
      <c r="D69" s="147" t="s">
        <v>44</v>
      </c>
      <c r="E69" s="147"/>
      <c r="F69" s="147"/>
      <c r="G69" s="147"/>
      <c r="H69" s="13"/>
      <c r="I69" s="13"/>
      <c r="J69" s="4"/>
      <c r="K69" s="148"/>
      <c r="L69" s="148"/>
      <c r="M69" s="148"/>
      <c r="N69" s="148"/>
      <c r="O69" s="148"/>
      <c r="P69" s="148"/>
      <c r="Q69" s="23"/>
      <c r="R69" s="23"/>
      <c r="S69" s="23"/>
      <c r="T69" s="23"/>
      <c r="U69" s="23"/>
      <c r="V69" s="23"/>
      <c r="W69" s="23"/>
      <c r="X69" s="2"/>
      <c r="Y69" s="2"/>
      <c r="Z69" s="2"/>
      <c r="AA69" s="2"/>
      <c r="AB69" s="148"/>
      <c r="AC69" s="148"/>
      <c r="AD69" s="148"/>
      <c r="AE69" s="148"/>
      <c r="AF69" s="148"/>
      <c r="AG69" s="148"/>
      <c r="AH69" s="148"/>
      <c r="AI69" s="148"/>
      <c r="AJ69" s="2"/>
      <c r="AK69" s="41"/>
    </row>
    <row r="70" spans="2:37" ht="10.5" customHeight="1">
      <c r="B70" s="40"/>
      <c r="C70" s="2"/>
      <c r="D70" s="13"/>
      <c r="E70" s="13"/>
      <c r="F70" s="13"/>
      <c r="G70" s="13"/>
      <c r="H70" s="13"/>
      <c r="I70" s="13"/>
      <c r="J70" s="4"/>
      <c r="K70" s="149" t="s">
        <v>46</v>
      </c>
      <c r="L70" s="149"/>
      <c r="M70" s="149"/>
      <c r="N70" s="149"/>
      <c r="O70" s="149"/>
      <c r="P70" s="149"/>
      <c r="Q70" s="23"/>
      <c r="R70" s="23"/>
      <c r="S70" s="23"/>
      <c r="T70" s="23"/>
      <c r="U70" s="23"/>
      <c r="V70" s="23"/>
      <c r="W70" s="23"/>
      <c r="X70" s="2"/>
      <c r="Y70" s="2"/>
      <c r="Z70" s="2"/>
      <c r="AA70" s="2"/>
      <c r="AB70" s="149" t="s">
        <v>47</v>
      </c>
      <c r="AC70" s="149"/>
      <c r="AD70" s="149"/>
      <c r="AE70" s="149"/>
      <c r="AF70" s="149"/>
      <c r="AG70" s="149"/>
      <c r="AH70" s="149"/>
      <c r="AI70" s="149"/>
      <c r="AJ70" s="2"/>
      <c r="AK70" s="41"/>
    </row>
    <row r="71" spans="2:37" ht="10.5" customHeight="1">
      <c r="B71" s="40"/>
      <c r="C71" s="2"/>
      <c r="D71" s="79" t="s">
        <v>45</v>
      </c>
      <c r="E71" s="79"/>
      <c r="F71" s="79"/>
      <c r="G71" s="79"/>
      <c r="H71" s="79"/>
      <c r="I71" s="79"/>
      <c r="J71" s="4"/>
      <c r="K71" s="148"/>
      <c r="L71" s="148"/>
      <c r="M71" s="148"/>
      <c r="N71" s="148"/>
      <c r="O71" s="148"/>
      <c r="P71" s="148"/>
      <c r="Q71" s="23"/>
      <c r="R71" s="23"/>
      <c r="S71" s="23"/>
      <c r="T71" s="23"/>
      <c r="U71" s="23"/>
      <c r="V71" s="23"/>
      <c r="W71" s="23"/>
      <c r="X71" s="2"/>
      <c r="Y71" s="2"/>
      <c r="Z71" s="2"/>
      <c r="AA71" s="2"/>
      <c r="AB71" s="148"/>
      <c r="AC71" s="148"/>
      <c r="AD71" s="148"/>
      <c r="AE71" s="148"/>
      <c r="AF71" s="148"/>
      <c r="AG71" s="148"/>
      <c r="AH71" s="148"/>
      <c r="AI71" s="148"/>
      <c r="AJ71" s="2"/>
      <c r="AK71" s="41"/>
    </row>
    <row r="72" spans="2:37" ht="10.5" customHeight="1">
      <c r="B72" s="40"/>
      <c r="C72" s="2"/>
      <c r="D72" s="13"/>
      <c r="E72" s="13"/>
      <c r="F72" s="13"/>
      <c r="G72" s="13"/>
      <c r="H72" s="13"/>
      <c r="I72" s="13"/>
      <c r="J72" s="4"/>
      <c r="K72" s="149" t="s">
        <v>46</v>
      </c>
      <c r="L72" s="149"/>
      <c r="M72" s="149"/>
      <c r="N72" s="149"/>
      <c r="O72" s="149"/>
      <c r="P72" s="149"/>
      <c r="Q72" s="23"/>
      <c r="R72" s="23"/>
      <c r="S72" s="23"/>
      <c r="T72" s="23"/>
      <c r="U72" s="23"/>
      <c r="V72" s="23"/>
      <c r="W72" s="23"/>
      <c r="X72" s="2"/>
      <c r="Y72" s="2"/>
      <c r="Z72" s="2"/>
      <c r="AA72" s="2"/>
      <c r="AB72" s="149" t="s">
        <v>47</v>
      </c>
      <c r="AC72" s="149"/>
      <c r="AD72" s="149"/>
      <c r="AE72" s="149"/>
      <c r="AF72" s="149"/>
      <c r="AG72" s="149"/>
      <c r="AH72" s="149"/>
      <c r="AI72" s="149"/>
      <c r="AJ72" s="2"/>
      <c r="AK72" s="41"/>
    </row>
    <row r="73" spans="2:37" ht="12" customHeight="1" thickBot="1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8"/>
    </row>
    <row r="74" spans="3:6" ht="12" customHeight="1">
      <c r="C74" s="30"/>
      <c r="D74" s="30"/>
      <c r="E74" s="30"/>
      <c r="F74" s="30"/>
    </row>
    <row r="75" spans="3:7" ht="12" customHeight="1">
      <c r="C75" s="30"/>
      <c r="D75" s="30"/>
      <c r="E75" s="30"/>
      <c r="F75" s="30"/>
      <c r="G75" s="32"/>
    </row>
    <row r="76" spans="3:7" ht="12" customHeight="1">
      <c r="C76" s="59">
        <v>8</v>
      </c>
      <c r="D76" s="31"/>
      <c r="E76" s="31"/>
      <c r="F76" s="31"/>
      <c r="G76" s="32"/>
    </row>
    <row r="77" spans="3:7" ht="12" customHeight="1">
      <c r="C77" s="31">
        <v>1</v>
      </c>
      <c r="D77" s="31" t="s">
        <v>73</v>
      </c>
      <c r="E77" s="31"/>
      <c r="F77" s="31"/>
      <c r="G77" s="32"/>
    </row>
    <row r="78" spans="3:7" ht="12" customHeight="1">
      <c r="C78" s="31">
        <v>2</v>
      </c>
      <c r="D78" s="31" t="s">
        <v>61</v>
      </c>
      <c r="E78" s="31"/>
      <c r="F78" s="31"/>
      <c r="G78" s="32"/>
    </row>
    <row r="79" spans="3:7" ht="12" customHeight="1">
      <c r="C79" s="31">
        <v>3</v>
      </c>
      <c r="D79" s="31" t="s">
        <v>62</v>
      </c>
      <c r="E79" s="31"/>
      <c r="F79" s="31"/>
      <c r="G79" s="32"/>
    </row>
    <row r="80" spans="3:7" ht="12" customHeight="1">
      <c r="C80" s="31">
        <v>4</v>
      </c>
      <c r="D80" s="31" t="s">
        <v>63</v>
      </c>
      <c r="E80" s="31"/>
      <c r="F80" s="31"/>
      <c r="G80" s="32"/>
    </row>
    <row r="81" spans="3:7" ht="12" customHeight="1">
      <c r="C81" s="31">
        <v>5</v>
      </c>
      <c r="D81" s="31" t="s">
        <v>64</v>
      </c>
      <c r="E81" s="31"/>
      <c r="F81" s="31"/>
      <c r="G81" s="32"/>
    </row>
    <row r="82" spans="3:7" ht="12" customHeight="1">
      <c r="C82" s="31">
        <v>6</v>
      </c>
      <c r="D82" s="31" t="s">
        <v>65</v>
      </c>
      <c r="E82" s="31"/>
      <c r="F82" s="31"/>
      <c r="G82" s="32"/>
    </row>
    <row r="83" spans="3:7" ht="12" customHeight="1">
      <c r="C83" s="31">
        <v>7</v>
      </c>
      <c r="D83" s="31" t="s">
        <v>66</v>
      </c>
      <c r="E83" s="31"/>
      <c r="F83" s="31"/>
      <c r="G83" s="32"/>
    </row>
    <row r="84" spans="3:7" ht="12" customHeight="1">
      <c r="C84" s="31">
        <v>8</v>
      </c>
      <c r="D84" s="31" t="s">
        <v>67</v>
      </c>
      <c r="E84" s="31"/>
      <c r="F84" s="31"/>
      <c r="G84" s="32"/>
    </row>
    <row r="85" spans="3:7" ht="12" customHeight="1">
      <c r="C85" s="31">
        <v>9</v>
      </c>
      <c r="D85" s="31" t="s">
        <v>68</v>
      </c>
      <c r="E85" s="31"/>
      <c r="F85" s="31"/>
      <c r="G85" s="32"/>
    </row>
    <row r="86" spans="3:7" ht="12" customHeight="1">
      <c r="C86" s="31">
        <v>10</v>
      </c>
      <c r="D86" s="31" t="s">
        <v>69</v>
      </c>
      <c r="E86" s="31"/>
      <c r="F86" s="31"/>
      <c r="G86" s="32"/>
    </row>
    <row r="87" spans="3:7" ht="12" customHeight="1">
      <c r="C87" s="31">
        <v>11</v>
      </c>
      <c r="D87" s="31" t="s">
        <v>70</v>
      </c>
      <c r="E87" s="31"/>
      <c r="F87" s="31"/>
      <c r="G87" s="32"/>
    </row>
    <row r="88" spans="3:7" ht="12" customHeight="1">
      <c r="C88" s="31">
        <v>12</v>
      </c>
      <c r="D88" s="31" t="s">
        <v>71</v>
      </c>
      <c r="E88" s="31"/>
      <c r="F88" s="31"/>
      <c r="G88" s="32"/>
    </row>
    <row r="89" spans="3:7" ht="12" customHeight="1">
      <c r="C89" s="31"/>
      <c r="D89" s="31"/>
      <c r="E89" s="31"/>
      <c r="F89" s="31"/>
      <c r="G89" s="32"/>
    </row>
    <row r="90" spans="3:7" ht="12" customHeight="1">
      <c r="C90" s="30"/>
      <c r="D90" s="30"/>
      <c r="E90" s="30"/>
      <c r="F90" s="30"/>
      <c r="G90" s="32"/>
    </row>
    <row r="91" spans="3:6" ht="12" customHeight="1">
      <c r="C91" s="32"/>
      <c r="D91" s="32"/>
      <c r="E91" s="32"/>
      <c r="F91" s="32"/>
    </row>
  </sheetData>
  <sheetProtection sheet="1" objects="1" scenarios="1" selectLockedCells="1"/>
  <mergeCells count="490">
    <mergeCell ref="CF65:CJ65"/>
    <mergeCell ref="CK65:CO65"/>
    <mergeCell ref="CP65:CT65"/>
    <mergeCell ref="CU65:CY65"/>
    <mergeCell ref="CU60:CY60"/>
    <mergeCell ref="AM65:AQ65"/>
    <mergeCell ref="AR65:AV65"/>
    <mergeCell ref="AW65:BA65"/>
    <mergeCell ref="BB65:BF65"/>
    <mergeCell ref="BG65:BK65"/>
    <mergeCell ref="BL65:BP65"/>
    <mergeCell ref="BQ65:BU65"/>
    <mergeCell ref="BV65:BZ65"/>
    <mergeCell ref="CA65:CE65"/>
    <mergeCell ref="BQ60:BU60"/>
    <mergeCell ref="BV60:BZ60"/>
    <mergeCell ref="CA60:CE60"/>
    <mergeCell ref="CF60:CJ60"/>
    <mergeCell ref="CK60:CO60"/>
    <mergeCell ref="CP60:CT60"/>
    <mergeCell ref="CF59:CJ59"/>
    <mergeCell ref="CK59:CO59"/>
    <mergeCell ref="CP59:CT59"/>
    <mergeCell ref="CU59:CY59"/>
    <mergeCell ref="AM60:AQ60"/>
    <mergeCell ref="AR60:AV60"/>
    <mergeCell ref="AW60:BA60"/>
    <mergeCell ref="BB60:BF60"/>
    <mergeCell ref="BG60:BK60"/>
    <mergeCell ref="BL60:BP60"/>
    <mergeCell ref="CU58:CY58"/>
    <mergeCell ref="AM59:AQ59"/>
    <mergeCell ref="AR59:AV59"/>
    <mergeCell ref="AW59:BA59"/>
    <mergeCell ref="BB59:BF59"/>
    <mergeCell ref="BG59:BK59"/>
    <mergeCell ref="BL59:BP59"/>
    <mergeCell ref="BQ59:BU59"/>
    <mergeCell ref="BV59:BZ59"/>
    <mergeCell ref="CA59:CE59"/>
    <mergeCell ref="BQ58:BU58"/>
    <mergeCell ref="BV58:BZ58"/>
    <mergeCell ref="CA58:CE58"/>
    <mergeCell ref="CF58:CJ58"/>
    <mergeCell ref="CK58:CO58"/>
    <mergeCell ref="CP58:CT58"/>
    <mergeCell ref="CF57:CJ57"/>
    <mergeCell ref="CK57:CO57"/>
    <mergeCell ref="CP57:CT57"/>
    <mergeCell ref="CU57:CY57"/>
    <mergeCell ref="AM58:AQ58"/>
    <mergeCell ref="AR58:AV58"/>
    <mergeCell ref="AW58:BA58"/>
    <mergeCell ref="BB58:BF58"/>
    <mergeCell ref="BG58:BK58"/>
    <mergeCell ref="BL58:BP58"/>
    <mergeCell ref="CU56:CY56"/>
    <mergeCell ref="AM57:AQ57"/>
    <mergeCell ref="AR57:AV57"/>
    <mergeCell ref="AW57:BA57"/>
    <mergeCell ref="BB57:BF57"/>
    <mergeCell ref="BG57:BK57"/>
    <mergeCell ref="BL57:BP57"/>
    <mergeCell ref="BQ57:BU57"/>
    <mergeCell ref="BV57:BZ57"/>
    <mergeCell ref="CA57:CE57"/>
    <mergeCell ref="BQ56:BU56"/>
    <mergeCell ref="BV56:BZ56"/>
    <mergeCell ref="CA56:CE56"/>
    <mergeCell ref="CF56:CJ56"/>
    <mergeCell ref="CK56:CO56"/>
    <mergeCell ref="CP56:CT56"/>
    <mergeCell ref="CF55:CJ55"/>
    <mergeCell ref="CK55:CO55"/>
    <mergeCell ref="CP55:CT55"/>
    <mergeCell ref="CU55:CY55"/>
    <mergeCell ref="AM56:AQ56"/>
    <mergeCell ref="AR56:AV56"/>
    <mergeCell ref="AW56:BA56"/>
    <mergeCell ref="BB56:BF56"/>
    <mergeCell ref="BG56:BK56"/>
    <mergeCell ref="BL56:BP56"/>
    <mergeCell ref="CU52:CY54"/>
    <mergeCell ref="AM55:AQ55"/>
    <mergeCell ref="AR55:AV55"/>
    <mergeCell ref="AW55:BA55"/>
    <mergeCell ref="BB55:BF55"/>
    <mergeCell ref="BG55:BK55"/>
    <mergeCell ref="BL55:BP55"/>
    <mergeCell ref="BQ55:BU55"/>
    <mergeCell ref="BV55:BZ55"/>
    <mergeCell ref="CA55:CE55"/>
    <mergeCell ref="BQ52:BU54"/>
    <mergeCell ref="BV52:BZ54"/>
    <mergeCell ref="CA52:CE54"/>
    <mergeCell ref="CF52:CJ54"/>
    <mergeCell ref="CK52:CO54"/>
    <mergeCell ref="CP52:CT54"/>
    <mergeCell ref="CF50:CJ51"/>
    <mergeCell ref="CK50:CO51"/>
    <mergeCell ref="CP50:CT51"/>
    <mergeCell ref="CU50:CY51"/>
    <mergeCell ref="AM52:AQ54"/>
    <mergeCell ref="AR52:AV54"/>
    <mergeCell ref="AW52:BA54"/>
    <mergeCell ref="BB52:BF54"/>
    <mergeCell ref="BG52:BK54"/>
    <mergeCell ref="BL52:BP54"/>
    <mergeCell ref="CU49:CY49"/>
    <mergeCell ref="AM50:AQ51"/>
    <mergeCell ref="AR50:AV51"/>
    <mergeCell ref="AW50:BA51"/>
    <mergeCell ref="BB50:BF51"/>
    <mergeCell ref="BG50:BK51"/>
    <mergeCell ref="BL50:BP51"/>
    <mergeCell ref="BQ50:BU51"/>
    <mergeCell ref="BV50:BZ51"/>
    <mergeCell ref="CA50:CE51"/>
    <mergeCell ref="BQ49:BU49"/>
    <mergeCell ref="BV49:BZ49"/>
    <mergeCell ref="CA49:CE49"/>
    <mergeCell ref="CF49:CJ49"/>
    <mergeCell ref="CK49:CO49"/>
    <mergeCell ref="CP49:CT49"/>
    <mergeCell ref="CF48:CJ48"/>
    <mergeCell ref="CK48:CO48"/>
    <mergeCell ref="CP48:CT48"/>
    <mergeCell ref="CU48:CY48"/>
    <mergeCell ref="AM49:AQ49"/>
    <mergeCell ref="AR49:AV49"/>
    <mergeCell ref="AW49:BA49"/>
    <mergeCell ref="BB49:BF49"/>
    <mergeCell ref="BG49:BK49"/>
    <mergeCell ref="BL49:BP49"/>
    <mergeCell ref="CU47:CY47"/>
    <mergeCell ref="AM48:AQ48"/>
    <mergeCell ref="AR48:AV48"/>
    <mergeCell ref="AW48:BA48"/>
    <mergeCell ref="BB48:BF48"/>
    <mergeCell ref="BG48:BK48"/>
    <mergeCell ref="BL48:BP48"/>
    <mergeCell ref="BQ48:BU48"/>
    <mergeCell ref="BV48:BZ48"/>
    <mergeCell ref="CA48:CE48"/>
    <mergeCell ref="BQ47:BU47"/>
    <mergeCell ref="BV47:BZ47"/>
    <mergeCell ref="CA47:CE47"/>
    <mergeCell ref="CF47:CJ47"/>
    <mergeCell ref="CK47:CO47"/>
    <mergeCell ref="CP47:CT47"/>
    <mergeCell ref="CF46:CJ46"/>
    <mergeCell ref="CK46:CO46"/>
    <mergeCell ref="CP46:CT46"/>
    <mergeCell ref="CU46:CY46"/>
    <mergeCell ref="AM47:AQ47"/>
    <mergeCell ref="AR47:AV47"/>
    <mergeCell ref="AW47:BA47"/>
    <mergeCell ref="BB47:BF47"/>
    <mergeCell ref="BG47:BK47"/>
    <mergeCell ref="BL47:BP47"/>
    <mergeCell ref="CU45:CY45"/>
    <mergeCell ref="AM46:AQ46"/>
    <mergeCell ref="AR46:AV46"/>
    <mergeCell ref="AW46:BA46"/>
    <mergeCell ref="BB46:BF46"/>
    <mergeCell ref="BG46:BK46"/>
    <mergeCell ref="BL46:BP46"/>
    <mergeCell ref="BQ46:BU46"/>
    <mergeCell ref="BV46:BZ46"/>
    <mergeCell ref="CA46:CE46"/>
    <mergeCell ref="BQ45:BU45"/>
    <mergeCell ref="BV45:BZ45"/>
    <mergeCell ref="CA45:CE45"/>
    <mergeCell ref="CF45:CJ45"/>
    <mergeCell ref="CK45:CO45"/>
    <mergeCell ref="CP45:CT45"/>
    <mergeCell ref="CF44:CJ44"/>
    <mergeCell ref="CK44:CO44"/>
    <mergeCell ref="CP44:CT44"/>
    <mergeCell ref="CU44:CY44"/>
    <mergeCell ref="AM45:AQ45"/>
    <mergeCell ref="AR45:AV45"/>
    <mergeCell ref="AW45:BA45"/>
    <mergeCell ref="BB45:BF45"/>
    <mergeCell ref="BG45:BK45"/>
    <mergeCell ref="BL45:BP45"/>
    <mergeCell ref="CU43:CY43"/>
    <mergeCell ref="AM44:AQ44"/>
    <mergeCell ref="AR44:AV44"/>
    <mergeCell ref="AW44:BA44"/>
    <mergeCell ref="BB44:BF44"/>
    <mergeCell ref="BG44:BK44"/>
    <mergeCell ref="BL44:BP44"/>
    <mergeCell ref="BQ44:BU44"/>
    <mergeCell ref="BV44:BZ44"/>
    <mergeCell ref="CA44:CE44"/>
    <mergeCell ref="BQ43:BU43"/>
    <mergeCell ref="BV43:BZ43"/>
    <mergeCell ref="CA43:CE43"/>
    <mergeCell ref="CF43:CJ43"/>
    <mergeCell ref="CK43:CO43"/>
    <mergeCell ref="CP43:CT43"/>
    <mergeCell ref="AM43:AQ43"/>
    <mergeCell ref="AR43:AV43"/>
    <mergeCell ref="AW43:BA43"/>
    <mergeCell ref="BB43:BF43"/>
    <mergeCell ref="BG43:BK43"/>
    <mergeCell ref="BL43:BP43"/>
    <mergeCell ref="CU5:CY5"/>
    <mergeCell ref="AM41:AQ41"/>
    <mergeCell ref="AR41:AV41"/>
    <mergeCell ref="AW41:BA41"/>
    <mergeCell ref="BB41:BF41"/>
    <mergeCell ref="BG41:BK41"/>
    <mergeCell ref="BL41:BP41"/>
    <mergeCell ref="BQ41:BU41"/>
    <mergeCell ref="BV41:BZ41"/>
    <mergeCell ref="CA41:CE41"/>
    <mergeCell ref="BQ5:BU5"/>
    <mergeCell ref="BV5:BZ5"/>
    <mergeCell ref="CA5:CE5"/>
    <mergeCell ref="CF5:CJ5"/>
    <mergeCell ref="CK5:CO5"/>
    <mergeCell ref="CP5:CT5"/>
    <mergeCell ref="CF3:CJ4"/>
    <mergeCell ref="CK3:CO4"/>
    <mergeCell ref="CP3:CT4"/>
    <mergeCell ref="CU3:CY4"/>
    <mergeCell ref="AM5:AQ5"/>
    <mergeCell ref="AR5:AV5"/>
    <mergeCell ref="AW5:BA5"/>
    <mergeCell ref="BB5:BF5"/>
    <mergeCell ref="BG5:BK5"/>
    <mergeCell ref="BL5:BP5"/>
    <mergeCell ref="BQ39:BU40"/>
    <mergeCell ref="BV39:BZ40"/>
    <mergeCell ref="CA39:CE40"/>
    <mergeCell ref="CF39:CJ40"/>
    <mergeCell ref="CK39:CO40"/>
    <mergeCell ref="CP39:CT40"/>
    <mergeCell ref="CA38:CE38"/>
    <mergeCell ref="CF38:CJ38"/>
    <mergeCell ref="CK38:CO38"/>
    <mergeCell ref="CP38:CT38"/>
    <mergeCell ref="AM39:AQ40"/>
    <mergeCell ref="AR39:AV40"/>
    <mergeCell ref="AW39:BA40"/>
    <mergeCell ref="BB39:BF40"/>
    <mergeCell ref="BG39:BK40"/>
    <mergeCell ref="BL39:BP40"/>
    <mergeCell ref="AW38:BA38"/>
    <mergeCell ref="BB38:BF38"/>
    <mergeCell ref="BG38:BK38"/>
    <mergeCell ref="BL38:BP38"/>
    <mergeCell ref="BQ38:BU38"/>
    <mergeCell ref="BV38:BZ38"/>
    <mergeCell ref="CU38:CY38"/>
    <mergeCell ref="CU39:CY40"/>
    <mergeCell ref="CF41:CJ41"/>
    <mergeCell ref="CK41:CO41"/>
    <mergeCell ref="CP41:CT41"/>
    <mergeCell ref="CU41:CY41"/>
    <mergeCell ref="CU37:CY37"/>
    <mergeCell ref="AM42:AQ42"/>
    <mergeCell ref="AR42:AV42"/>
    <mergeCell ref="AW42:BA42"/>
    <mergeCell ref="BB42:BF42"/>
    <mergeCell ref="BG42:BK42"/>
    <mergeCell ref="BL42:BP42"/>
    <mergeCell ref="BQ42:BU42"/>
    <mergeCell ref="BV42:BZ42"/>
    <mergeCell ref="CA42:CE42"/>
    <mergeCell ref="BQ37:BU37"/>
    <mergeCell ref="BV37:BZ37"/>
    <mergeCell ref="CA37:CE37"/>
    <mergeCell ref="CF37:CJ37"/>
    <mergeCell ref="CK37:CO37"/>
    <mergeCell ref="CP37:CT37"/>
    <mergeCell ref="CF35:CJ36"/>
    <mergeCell ref="CK35:CO36"/>
    <mergeCell ref="CP35:CT36"/>
    <mergeCell ref="CU35:CY36"/>
    <mergeCell ref="AM37:AQ37"/>
    <mergeCell ref="AR37:AV37"/>
    <mergeCell ref="AW37:BA37"/>
    <mergeCell ref="BB37:BF37"/>
    <mergeCell ref="BG37:BK37"/>
    <mergeCell ref="BL37:BP37"/>
    <mergeCell ref="BG35:BK36"/>
    <mergeCell ref="BL35:BP36"/>
    <mergeCell ref="BQ35:BU36"/>
    <mergeCell ref="BV35:BZ36"/>
    <mergeCell ref="AM35:AQ36"/>
    <mergeCell ref="AR35:AV36"/>
    <mergeCell ref="AW35:BA36"/>
    <mergeCell ref="BB35:BF36"/>
    <mergeCell ref="AW33:BA34"/>
    <mergeCell ref="BB33:BF34"/>
    <mergeCell ref="CP33:CT34"/>
    <mergeCell ref="BG33:BK34"/>
    <mergeCell ref="BL33:BP34"/>
    <mergeCell ref="BQ33:BU34"/>
    <mergeCell ref="BV33:BZ34"/>
    <mergeCell ref="CA33:CE34"/>
    <mergeCell ref="CF33:CJ34"/>
    <mergeCell ref="CK33:CO34"/>
    <mergeCell ref="BL3:BP4"/>
    <mergeCell ref="BQ3:BU4"/>
    <mergeCell ref="BV3:BZ4"/>
    <mergeCell ref="CA3:CE4"/>
    <mergeCell ref="CU33:CY34"/>
    <mergeCell ref="CF42:CJ42"/>
    <mergeCell ref="CK42:CO42"/>
    <mergeCell ref="CP42:CT42"/>
    <mergeCell ref="CU42:CY42"/>
    <mergeCell ref="CA35:CE36"/>
    <mergeCell ref="CA32:CE32"/>
    <mergeCell ref="CF32:CJ32"/>
    <mergeCell ref="CK32:CO32"/>
    <mergeCell ref="CP32:CT32"/>
    <mergeCell ref="CU32:CY32"/>
    <mergeCell ref="AM3:AQ4"/>
    <mergeCell ref="AR3:AV4"/>
    <mergeCell ref="AW3:BA4"/>
    <mergeCell ref="BB3:BF4"/>
    <mergeCell ref="BG3:BK4"/>
    <mergeCell ref="AW32:BA32"/>
    <mergeCell ref="BB32:BF32"/>
    <mergeCell ref="BG32:BK32"/>
    <mergeCell ref="BL32:BP32"/>
    <mergeCell ref="BQ32:BU32"/>
    <mergeCell ref="BV32:BZ32"/>
    <mergeCell ref="AB69:AI69"/>
    <mergeCell ref="AB71:AI71"/>
    <mergeCell ref="AB70:AI70"/>
    <mergeCell ref="AB72:AI72"/>
    <mergeCell ref="AM32:AQ32"/>
    <mergeCell ref="AR32:AV32"/>
    <mergeCell ref="AM33:AQ34"/>
    <mergeCell ref="AR33:AV34"/>
    <mergeCell ref="AM38:AQ38"/>
    <mergeCell ref="AR38:AV38"/>
    <mergeCell ref="D69:G69"/>
    <mergeCell ref="D71:I71"/>
    <mergeCell ref="K69:P69"/>
    <mergeCell ref="K70:P70"/>
    <mergeCell ref="K71:P71"/>
    <mergeCell ref="K72:P72"/>
    <mergeCell ref="AD68:AF68"/>
    <mergeCell ref="AG68:AI68"/>
    <mergeCell ref="AA67:AC67"/>
    <mergeCell ref="AA68:AC68"/>
    <mergeCell ref="AD67:AF67"/>
    <mergeCell ref="AG67:AI67"/>
    <mergeCell ref="AE65:AI65"/>
    <mergeCell ref="D65:AD65"/>
    <mergeCell ref="AA62:AC62"/>
    <mergeCell ref="AD62:AF62"/>
    <mergeCell ref="AG62:AI62"/>
    <mergeCell ref="AA63:AC63"/>
    <mergeCell ref="AD63:AF63"/>
    <mergeCell ref="AG63:AI63"/>
    <mergeCell ref="D59:E59"/>
    <mergeCell ref="F59:Y59"/>
    <mergeCell ref="Z59:AD59"/>
    <mergeCell ref="AE59:AI59"/>
    <mergeCell ref="D60:E60"/>
    <mergeCell ref="F60:Y60"/>
    <mergeCell ref="Z60:AD60"/>
    <mergeCell ref="AE60:AI60"/>
    <mergeCell ref="D57:E57"/>
    <mergeCell ref="F57:Y57"/>
    <mergeCell ref="Z57:AD57"/>
    <mergeCell ref="AE57:AI57"/>
    <mergeCell ref="D58:E58"/>
    <mergeCell ref="F58:Y58"/>
    <mergeCell ref="Z58:AD58"/>
    <mergeCell ref="AE58:AI58"/>
    <mergeCell ref="F55:Y55"/>
    <mergeCell ref="D55:E55"/>
    <mergeCell ref="Z55:AD55"/>
    <mergeCell ref="AE55:AI55"/>
    <mergeCell ref="D56:E56"/>
    <mergeCell ref="F56:Y56"/>
    <mergeCell ref="Z56:AD56"/>
    <mergeCell ref="AE56:AI56"/>
    <mergeCell ref="D39:E40"/>
    <mergeCell ref="F39:Y40"/>
    <mergeCell ref="Z39:AD40"/>
    <mergeCell ref="AE39:AI40"/>
    <mergeCell ref="F52:Y54"/>
    <mergeCell ref="D52:E54"/>
    <mergeCell ref="Z52:AD54"/>
    <mergeCell ref="AE52:AI54"/>
    <mergeCell ref="D49:E49"/>
    <mergeCell ref="F49:Y49"/>
    <mergeCell ref="Z49:AD49"/>
    <mergeCell ref="AE49:AI49"/>
    <mergeCell ref="F50:Y51"/>
    <mergeCell ref="D50:E51"/>
    <mergeCell ref="Z50:AD51"/>
    <mergeCell ref="AE50:AI51"/>
    <mergeCell ref="D47:E47"/>
    <mergeCell ref="F47:Y47"/>
    <mergeCell ref="Z47:AD47"/>
    <mergeCell ref="AE47:AI47"/>
    <mergeCell ref="D48:E48"/>
    <mergeCell ref="F48:Y48"/>
    <mergeCell ref="Z48:AD48"/>
    <mergeCell ref="AE48:AI48"/>
    <mergeCell ref="D45:E45"/>
    <mergeCell ref="F45:Y45"/>
    <mergeCell ref="Z45:AD45"/>
    <mergeCell ref="AE45:AI45"/>
    <mergeCell ref="D46:E46"/>
    <mergeCell ref="F46:Y46"/>
    <mergeCell ref="Z46:AD46"/>
    <mergeCell ref="AE46:AI46"/>
    <mergeCell ref="D43:E43"/>
    <mergeCell ref="F43:Y43"/>
    <mergeCell ref="Z43:AD43"/>
    <mergeCell ref="AE43:AI43"/>
    <mergeCell ref="D44:E44"/>
    <mergeCell ref="F44:Y44"/>
    <mergeCell ref="Z44:AD44"/>
    <mergeCell ref="AE44:AI44"/>
    <mergeCell ref="D41:E41"/>
    <mergeCell ref="F41:Y41"/>
    <mergeCell ref="Z41:AD41"/>
    <mergeCell ref="AE41:AI41"/>
    <mergeCell ref="D42:E42"/>
    <mergeCell ref="F42:Y42"/>
    <mergeCell ref="Z42:AD42"/>
    <mergeCell ref="AE42:AI42"/>
    <mergeCell ref="AE29:AI31"/>
    <mergeCell ref="Z29:AD31"/>
    <mergeCell ref="F29:Y31"/>
    <mergeCell ref="D38:E38"/>
    <mergeCell ref="F38:Y38"/>
    <mergeCell ref="Z38:AD38"/>
    <mergeCell ref="AE38:AI38"/>
    <mergeCell ref="O26:P26"/>
    <mergeCell ref="L25:N25"/>
    <mergeCell ref="Q25:R25"/>
    <mergeCell ref="U27:X27"/>
    <mergeCell ref="Z27:AB27"/>
    <mergeCell ref="D29:E31"/>
    <mergeCell ref="D19:AI19"/>
    <mergeCell ref="R21:S21"/>
    <mergeCell ref="D32:E32"/>
    <mergeCell ref="F32:Y32"/>
    <mergeCell ref="Z32:AD32"/>
    <mergeCell ref="AE32:AI32"/>
    <mergeCell ref="I23:J23"/>
    <mergeCell ref="H25:K25"/>
    <mergeCell ref="H26:K26"/>
    <mergeCell ref="O25:P25"/>
    <mergeCell ref="AG16:AI16"/>
    <mergeCell ref="D14:O14"/>
    <mergeCell ref="AA17:AC17"/>
    <mergeCell ref="AD17:AF17"/>
    <mergeCell ref="AG17:AI17"/>
    <mergeCell ref="D18:AI18"/>
    <mergeCell ref="AG5:AI5"/>
    <mergeCell ref="AG6:AI6"/>
    <mergeCell ref="W8:AI8"/>
    <mergeCell ref="J9:O9"/>
    <mergeCell ref="J7:O7"/>
    <mergeCell ref="D5:S5"/>
    <mergeCell ref="Y7:AJ7"/>
    <mergeCell ref="D11:AI11"/>
    <mergeCell ref="D12:AI12"/>
    <mergeCell ref="D33:E34"/>
    <mergeCell ref="F33:Y34"/>
    <mergeCell ref="Z33:AD34"/>
    <mergeCell ref="AE33:AI34"/>
    <mergeCell ref="D13:AI13"/>
    <mergeCell ref="P14:AI14"/>
    <mergeCell ref="AA16:AC16"/>
    <mergeCell ref="AD16:AF16"/>
    <mergeCell ref="D37:E37"/>
    <mergeCell ref="F37:Y37"/>
    <mergeCell ref="Z37:AD37"/>
    <mergeCell ref="AE37:AI37"/>
    <mergeCell ref="U3:AI3"/>
    <mergeCell ref="D35:E36"/>
    <mergeCell ref="F35:Y36"/>
    <mergeCell ref="Z35:AD36"/>
    <mergeCell ref="AE35:AI36"/>
    <mergeCell ref="D10:AI10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Y90"/>
  <sheetViews>
    <sheetView zoomScalePageLayoutView="0" workbookViewId="0" topLeftCell="A1">
      <selection activeCell="AD75" sqref="AD75"/>
    </sheetView>
  </sheetViews>
  <sheetFormatPr defaultColWidth="2.75390625" defaultRowHeight="12" customHeight="1"/>
  <cols>
    <col min="1" max="16384" width="2.75390625" style="1" customWidth="1"/>
  </cols>
  <sheetData>
    <row r="1" ht="12" customHeight="1" thickBot="1"/>
    <row r="2" spans="2:35" ht="12" customHeight="1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</row>
    <row r="3" spans="2:35" ht="10.5" customHeight="1">
      <c r="B3" s="4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8" t="s">
        <v>59</v>
      </c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41"/>
    </row>
    <row r="4" spans="2:35" ht="10.5" customHeight="1">
      <c r="B4" s="4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41"/>
    </row>
    <row r="5" spans="2:35" ht="10.5" customHeight="1">
      <c r="B5" s="40"/>
      <c r="C5" s="79" t="s">
        <v>8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3"/>
      <c r="T5" s="3"/>
      <c r="U5" s="3"/>
      <c r="V5" s="3" t="s">
        <v>6</v>
      </c>
      <c r="W5" s="3"/>
      <c r="X5" s="3"/>
      <c r="Y5" s="3"/>
      <c r="Z5" s="3"/>
      <c r="AA5" s="3"/>
      <c r="AB5" s="3"/>
      <c r="AC5" s="3"/>
      <c r="AD5" s="3"/>
      <c r="AE5" s="3"/>
      <c r="AF5" s="75"/>
      <c r="AG5" s="76"/>
      <c r="AH5" s="77"/>
      <c r="AI5" s="42"/>
    </row>
    <row r="6" spans="2:35" ht="10.5" customHeight="1">
      <c r="B6" s="40"/>
      <c r="C6" s="2"/>
      <c r="D6" s="2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3"/>
      <c r="W6" s="3"/>
      <c r="X6" s="3"/>
      <c r="Y6" s="3"/>
      <c r="Z6" s="3"/>
      <c r="AA6" s="3"/>
      <c r="AB6" s="3"/>
      <c r="AC6" s="3"/>
      <c r="AD6" s="3"/>
      <c r="AE6" s="3"/>
      <c r="AF6" s="78" t="s">
        <v>7</v>
      </c>
      <c r="AG6" s="78"/>
      <c r="AH6" s="78"/>
      <c r="AI6" s="43"/>
    </row>
    <row r="7" spans="2:35" ht="10.5" customHeight="1">
      <c r="B7" s="40"/>
      <c r="C7" s="3" t="s">
        <v>1</v>
      </c>
      <c r="D7" s="3"/>
      <c r="E7" s="3"/>
      <c r="F7" s="3"/>
      <c r="G7" s="2"/>
      <c r="H7" s="2"/>
      <c r="I7" s="80"/>
      <c r="J7" s="81"/>
      <c r="K7" s="81"/>
      <c r="L7" s="81"/>
      <c r="M7" s="81"/>
      <c r="N7" s="82"/>
      <c r="O7" s="2"/>
      <c r="P7" s="2"/>
      <c r="Q7" s="2"/>
      <c r="R7" s="2"/>
      <c r="S7" s="2"/>
      <c r="T7" s="2"/>
      <c r="U7" s="2"/>
      <c r="V7" s="2"/>
      <c r="W7" s="2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44"/>
    </row>
    <row r="8" spans="2:35" ht="10.5" customHeight="1">
      <c r="B8" s="4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0"/>
      <c r="P8" s="10"/>
      <c r="Q8" s="10"/>
      <c r="R8" s="10"/>
      <c r="S8" s="2"/>
      <c r="T8" s="2"/>
      <c r="U8" s="2"/>
      <c r="V8" s="79" t="s">
        <v>0</v>
      </c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44"/>
    </row>
    <row r="9" spans="2:35" ht="10.5" customHeight="1">
      <c r="B9" s="40"/>
      <c r="C9" s="3" t="s">
        <v>9</v>
      </c>
      <c r="D9" s="3"/>
      <c r="E9" s="3"/>
      <c r="F9" s="3"/>
      <c r="G9" s="2"/>
      <c r="H9" s="2"/>
      <c r="I9" s="75"/>
      <c r="J9" s="76"/>
      <c r="K9" s="76"/>
      <c r="L9" s="76"/>
      <c r="M9" s="76"/>
      <c r="N9" s="77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45"/>
    </row>
    <row r="10" spans="2:54" s="6" customFormat="1" ht="10.5" customHeight="1">
      <c r="B10" s="46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41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9"/>
      <c r="AX10" s="29"/>
      <c r="AY10" s="26"/>
      <c r="AZ10" s="175"/>
      <c r="BA10" s="175"/>
      <c r="BB10" s="26"/>
    </row>
    <row r="11" spans="2:54" ht="10.5" customHeight="1">
      <c r="B11" s="40"/>
      <c r="C11" s="70" t="s">
        <v>10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47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</row>
    <row r="12" spans="2:54" ht="10.5" customHeight="1">
      <c r="B12" s="40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48"/>
      <c r="AL12" s="29"/>
      <c r="AM12" s="29"/>
      <c r="AN12" s="29"/>
      <c r="AO12" s="29"/>
      <c r="AP12" s="35"/>
      <c r="AQ12" s="175"/>
      <c r="AR12" s="175"/>
      <c r="AS12" s="29"/>
      <c r="AT12" s="29"/>
      <c r="AU12" s="29"/>
      <c r="AV12" s="29"/>
      <c r="AW12" s="29"/>
      <c r="AX12" s="29"/>
      <c r="AY12" s="29"/>
      <c r="AZ12" s="29"/>
      <c r="BA12" s="29"/>
      <c r="BB12" s="29"/>
    </row>
    <row r="13" spans="2:54" ht="10.5" customHeight="1">
      <c r="B13" s="40"/>
      <c r="C13" s="70" t="s">
        <v>11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49"/>
      <c r="AL13" s="29"/>
      <c r="AM13" s="29"/>
      <c r="AN13" s="29"/>
      <c r="AO13" s="29"/>
      <c r="AP13" s="35"/>
      <c r="AQ13" s="34"/>
      <c r="AR13" s="34"/>
      <c r="AS13" s="29"/>
      <c r="AT13" s="29"/>
      <c r="AU13" s="29"/>
      <c r="AV13" s="29"/>
      <c r="AW13" s="29"/>
      <c r="AX13" s="29"/>
      <c r="AY13" s="29"/>
      <c r="AZ13" s="29"/>
      <c r="BA13" s="29"/>
      <c r="BB13" s="29"/>
    </row>
    <row r="14" spans="2:54" s="6" customFormat="1" ht="10.5" customHeight="1">
      <c r="B14" s="46"/>
      <c r="C14" s="90" t="s">
        <v>12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49"/>
      <c r="AL14" s="29"/>
      <c r="AM14" s="29"/>
      <c r="AN14" s="29"/>
      <c r="AO14" s="29"/>
      <c r="AP14" s="176"/>
      <c r="AQ14" s="176"/>
      <c r="AR14" s="176"/>
      <c r="AS14" s="176"/>
      <c r="AT14" s="177"/>
      <c r="AU14" s="177"/>
      <c r="AV14" s="177"/>
      <c r="AW14" s="178"/>
      <c r="AX14" s="178"/>
      <c r="AY14" s="177"/>
      <c r="AZ14" s="177"/>
      <c r="BA14" s="29"/>
      <c r="BB14" s="29"/>
    </row>
    <row r="15" spans="2:54" ht="10.5" customHeight="1">
      <c r="B15" s="4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41"/>
      <c r="AL15" s="29"/>
      <c r="AM15" s="29"/>
      <c r="AN15" s="29"/>
      <c r="AO15" s="29"/>
      <c r="AP15" s="172"/>
      <c r="AQ15" s="172"/>
      <c r="AR15" s="172"/>
      <c r="AS15" s="172"/>
      <c r="AT15" s="29"/>
      <c r="AU15" s="29"/>
      <c r="AV15" s="29"/>
      <c r="AW15" s="172"/>
      <c r="AX15" s="172"/>
      <c r="AY15" s="29"/>
      <c r="AZ15" s="29"/>
      <c r="BA15" s="29"/>
      <c r="BB15" s="29"/>
    </row>
    <row r="16" spans="2:54" s="6" customFormat="1" ht="10.5" customHeight="1">
      <c r="B16" s="4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 t="s">
        <v>2</v>
      </c>
      <c r="W16" s="3"/>
      <c r="X16" s="3"/>
      <c r="Y16" s="3"/>
      <c r="Z16" s="84"/>
      <c r="AA16" s="85"/>
      <c r="AB16" s="86"/>
      <c r="AC16" s="87">
        <f>IF(B77=12,1,B77+1)</f>
        <v>9</v>
      </c>
      <c r="AD16" s="88"/>
      <c r="AE16" s="89"/>
      <c r="AF16" s="87">
        <f>IF(B77=12,N25+1,N25)</f>
        <v>2005</v>
      </c>
      <c r="AG16" s="88"/>
      <c r="AH16" s="89"/>
      <c r="AI16" s="41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</row>
    <row r="17" spans="2:35" ht="10.5" customHeight="1">
      <c r="B17" s="4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5"/>
      <c r="W17" s="4"/>
      <c r="X17" s="4"/>
      <c r="Y17" s="4"/>
      <c r="Z17" s="91" t="s">
        <v>3</v>
      </c>
      <c r="AA17" s="91"/>
      <c r="AB17" s="91"/>
      <c r="AC17" s="91" t="s">
        <v>4</v>
      </c>
      <c r="AD17" s="91"/>
      <c r="AE17" s="91"/>
      <c r="AF17" s="91" t="s">
        <v>5</v>
      </c>
      <c r="AG17" s="91"/>
      <c r="AH17" s="91"/>
      <c r="AI17" s="41"/>
    </row>
    <row r="18" spans="2:35" ht="10.5" customHeight="1">
      <c r="B18" s="40"/>
      <c r="C18" s="92" t="s">
        <v>13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41"/>
    </row>
    <row r="19" spans="2:35" ht="10.5" customHeight="1">
      <c r="B19" s="40"/>
      <c r="C19" s="93" t="s">
        <v>14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41"/>
    </row>
    <row r="20" spans="2:35" ht="10.5" customHeight="1">
      <c r="B20" s="4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41"/>
    </row>
    <row r="21" spans="2:35" ht="10.5" customHeight="1">
      <c r="B21" s="40"/>
      <c r="C21" s="173" t="s">
        <v>74</v>
      </c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2"/>
      <c r="P21" s="2"/>
      <c r="Q21" s="94">
        <v>6</v>
      </c>
      <c r="R21" s="95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41"/>
    </row>
    <row r="22" spans="2:35" ht="10.5" customHeight="1">
      <c r="B22" s="40"/>
      <c r="C22" s="18"/>
      <c r="D22" s="18"/>
      <c r="E22" s="18"/>
      <c r="F22" s="18"/>
      <c r="G22" s="18"/>
      <c r="H22" s="18"/>
      <c r="I22" s="18"/>
      <c r="J22" s="33"/>
      <c r="K22" s="33"/>
      <c r="L22" s="2"/>
      <c r="M22" s="2"/>
      <c r="N22" s="2"/>
      <c r="O22" s="2"/>
      <c r="P22" s="2"/>
      <c r="Q22" s="11"/>
      <c r="R22" s="33"/>
      <c r="S22" s="33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41"/>
    </row>
    <row r="23" spans="2:35" ht="10.5" customHeight="1">
      <c r="B23" s="40"/>
      <c r="C23" s="2" t="s">
        <v>15</v>
      </c>
      <c r="D23" s="2"/>
      <c r="E23" s="2"/>
      <c r="F23" s="2"/>
      <c r="G23" s="11"/>
      <c r="H23" s="94">
        <v>1</v>
      </c>
      <c r="I23" s="95"/>
      <c r="J23" s="2"/>
      <c r="K23" s="2" t="s">
        <v>16</v>
      </c>
      <c r="L23" s="2"/>
      <c r="M23" s="2"/>
      <c r="N23" s="2"/>
      <c r="O23" s="2"/>
      <c r="P23" s="2"/>
      <c r="Q23" s="11"/>
      <c r="R23" s="33"/>
      <c r="S23" s="33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41"/>
    </row>
    <row r="24" spans="2:35" ht="10.5" customHeight="1">
      <c r="B24" s="4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41"/>
    </row>
    <row r="25" spans="2:35" ht="10.5" customHeight="1">
      <c r="B25" s="40"/>
      <c r="C25" s="2"/>
      <c r="D25" s="2"/>
      <c r="E25" s="2"/>
      <c r="F25" s="2" t="s">
        <v>17</v>
      </c>
      <c r="G25" s="165">
        <f>B77</f>
        <v>8</v>
      </c>
      <c r="H25" s="166"/>
      <c r="I25" s="166"/>
      <c r="J25" s="167"/>
      <c r="K25" s="104" t="s">
        <v>4</v>
      </c>
      <c r="L25" s="104"/>
      <c r="M25" s="104"/>
      <c r="N25" s="102">
        <v>2005</v>
      </c>
      <c r="O25" s="103"/>
      <c r="P25" s="104" t="s">
        <v>19</v>
      </c>
      <c r="Q25" s="104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41"/>
    </row>
    <row r="26" spans="2:35" ht="10.5" customHeight="1">
      <c r="B26" s="40"/>
      <c r="C26" s="2"/>
      <c r="D26" s="2"/>
      <c r="E26" s="2"/>
      <c r="F26" s="2"/>
      <c r="G26" s="78" t="s">
        <v>18</v>
      </c>
      <c r="H26" s="78"/>
      <c r="I26" s="78"/>
      <c r="J26" s="78"/>
      <c r="K26" s="2"/>
      <c r="L26" s="2"/>
      <c r="M26" s="2"/>
      <c r="N26" s="78" t="s">
        <v>20</v>
      </c>
      <c r="O26" s="7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41"/>
    </row>
    <row r="27" spans="2:35" ht="10.5" customHeight="1">
      <c r="B27" s="40"/>
      <c r="C27" s="2" t="s">
        <v>21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4"/>
      <c r="U27" s="105"/>
      <c r="V27" s="105"/>
      <c r="W27" s="95"/>
      <c r="X27" s="2"/>
      <c r="Y27" s="78" t="s">
        <v>7</v>
      </c>
      <c r="Z27" s="78"/>
      <c r="AA27" s="78"/>
      <c r="AB27" s="2"/>
      <c r="AC27" s="2"/>
      <c r="AD27" s="2"/>
      <c r="AE27" s="2"/>
      <c r="AF27" s="2"/>
      <c r="AG27" s="2"/>
      <c r="AH27" s="2"/>
      <c r="AI27" s="41"/>
    </row>
    <row r="28" spans="2:35" s="7" customFormat="1" ht="10.5" customHeight="1">
      <c r="B28" s="5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41"/>
    </row>
    <row r="29" spans="2:35" s="7" customFormat="1" ht="12" customHeight="1">
      <c r="B29" s="50"/>
      <c r="C29" s="106" t="s">
        <v>22</v>
      </c>
      <c r="D29" s="107"/>
      <c r="E29" s="106" t="s">
        <v>48</v>
      </c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07"/>
      <c r="Y29" s="112" t="s">
        <v>23</v>
      </c>
      <c r="Z29" s="113"/>
      <c r="AA29" s="113"/>
      <c r="AB29" s="113"/>
      <c r="AC29" s="114"/>
      <c r="AD29" s="112" t="s">
        <v>24</v>
      </c>
      <c r="AE29" s="113"/>
      <c r="AF29" s="113"/>
      <c r="AG29" s="113"/>
      <c r="AH29" s="114"/>
      <c r="AI29" s="41"/>
    </row>
    <row r="30" spans="2:35" s="7" customFormat="1" ht="12" customHeight="1">
      <c r="B30" s="50"/>
      <c r="C30" s="108"/>
      <c r="D30" s="109"/>
      <c r="E30" s="108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09"/>
      <c r="Y30" s="115"/>
      <c r="Z30" s="116"/>
      <c r="AA30" s="116"/>
      <c r="AB30" s="116"/>
      <c r="AC30" s="117"/>
      <c r="AD30" s="115"/>
      <c r="AE30" s="116"/>
      <c r="AF30" s="116"/>
      <c r="AG30" s="116"/>
      <c r="AH30" s="117"/>
      <c r="AI30" s="41"/>
    </row>
    <row r="31" spans="2:35" s="7" customFormat="1" ht="12" customHeight="1">
      <c r="B31" s="50"/>
      <c r="C31" s="110"/>
      <c r="D31" s="111"/>
      <c r="E31" s="110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11"/>
      <c r="Y31" s="118"/>
      <c r="Z31" s="119"/>
      <c r="AA31" s="119"/>
      <c r="AB31" s="119"/>
      <c r="AC31" s="120"/>
      <c r="AD31" s="118"/>
      <c r="AE31" s="119"/>
      <c r="AF31" s="119"/>
      <c r="AG31" s="119"/>
      <c r="AH31" s="120"/>
      <c r="AI31" s="41"/>
    </row>
    <row r="32" spans="2:35" s="7" customFormat="1" ht="9.75" customHeight="1">
      <c r="B32" s="50"/>
      <c r="C32" s="96"/>
      <c r="D32" s="97"/>
      <c r="E32" s="96">
        <v>1</v>
      </c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7"/>
      <c r="Y32" s="96">
        <v>2</v>
      </c>
      <c r="Z32" s="98"/>
      <c r="AA32" s="98"/>
      <c r="AB32" s="98"/>
      <c r="AC32" s="97"/>
      <c r="AD32" s="96">
        <v>3</v>
      </c>
      <c r="AE32" s="98"/>
      <c r="AF32" s="98"/>
      <c r="AG32" s="98"/>
      <c r="AH32" s="97"/>
      <c r="AI32" s="41"/>
    </row>
    <row r="33" spans="2:35" s="9" customFormat="1" ht="12" customHeight="1">
      <c r="B33" s="51"/>
      <c r="C33" s="71">
        <v>1</v>
      </c>
      <c r="D33" s="71"/>
      <c r="E33" s="72" t="s">
        <v>57</v>
      </c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41"/>
    </row>
    <row r="34" spans="2:103" s="9" customFormat="1" ht="12" customHeight="1">
      <c r="B34" s="51"/>
      <c r="C34" s="65"/>
      <c r="D34" s="65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41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</row>
    <row r="35" spans="2:103" s="9" customFormat="1" ht="12" customHeight="1">
      <c r="B35" s="51"/>
      <c r="C35" s="65">
        <v>2</v>
      </c>
      <c r="D35" s="65"/>
      <c r="E35" s="66" t="s">
        <v>49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41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24"/>
      <c r="CY35" s="24"/>
    </row>
    <row r="36" spans="2:103" s="9" customFormat="1" ht="12" customHeight="1">
      <c r="B36" s="51"/>
      <c r="C36" s="65"/>
      <c r="D36" s="65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41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8"/>
      <c r="BM36" s="168"/>
      <c r="BN36" s="168"/>
      <c r="BO36" s="168"/>
      <c r="BP36" s="168"/>
      <c r="BQ36" s="168"/>
      <c r="BR36" s="168"/>
      <c r="BS36" s="168"/>
      <c r="BT36" s="168"/>
      <c r="BU36" s="168"/>
      <c r="BV36" s="168"/>
      <c r="BW36" s="168"/>
      <c r="BX36" s="168"/>
      <c r="BY36" s="168"/>
      <c r="BZ36" s="168"/>
      <c r="CA36" s="168"/>
      <c r="CB36" s="168"/>
      <c r="CC36" s="168"/>
      <c r="CD36" s="168"/>
      <c r="CE36" s="168"/>
      <c r="CF36" s="168"/>
      <c r="CG36" s="168"/>
      <c r="CH36" s="168"/>
      <c r="CI36" s="168"/>
      <c r="CJ36" s="168"/>
      <c r="CK36" s="168"/>
      <c r="CL36" s="168"/>
      <c r="CM36" s="168"/>
      <c r="CN36" s="168"/>
      <c r="CO36" s="168"/>
      <c r="CP36" s="168"/>
      <c r="CQ36" s="168"/>
      <c r="CR36" s="168"/>
      <c r="CS36" s="171"/>
      <c r="CT36" s="171"/>
      <c r="CU36" s="171"/>
      <c r="CV36" s="171"/>
      <c r="CW36" s="171"/>
      <c r="CX36" s="26"/>
      <c r="CY36" s="26"/>
    </row>
    <row r="37" spans="2:103" s="9" customFormat="1" ht="12" customHeight="1">
      <c r="B37" s="51"/>
      <c r="C37" s="65">
        <v>3</v>
      </c>
      <c r="D37" s="65"/>
      <c r="E37" s="66" t="s">
        <v>50</v>
      </c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41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5"/>
      <c r="CT37" s="25"/>
      <c r="CU37" s="25"/>
      <c r="CV37" s="25"/>
      <c r="CW37" s="25"/>
      <c r="CX37" s="26"/>
      <c r="CY37" s="26"/>
    </row>
    <row r="38" spans="2:103" s="9" customFormat="1" ht="12" customHeight="1">
      <c r="B38" s="51"/>
      <c r="C38" s="65">
        <v>4</v>
      </c>
      <c r="D38" s="65"/>
      <c r="E38" s="66" t="s">
        <v>58</v>
      </c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41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8"/>
      <c r="CT38" s="28"/>
      <c r="CU38" s="28"/>
      <c r="CV38" s="28"/>
      <c r="CW38" s="28"/>
      <c r="CX38" s="26"/>
      <c r="CY38" s="26"/>
    </row>
    <row r="39" spans="2:103" s="9" customFormat="1" ht="12" customHeight="1">
      <c r="B39" s="51"/>
      <c r="C39" s="65">
        <v>5</v>
      </c>
      <c r="D39" s="65"/>
      <c r="E39" s="73" t="s">
        <v>25</v>
      </c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41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8"/>
      <c r="CT39" s="28"/>
      <c r="CU39" s="28"/>
      <c r="CV39" s="28"/>
      <c r="CW39" s="28"/>
      <c r="CX39" s="26"/>
      <c r="CY39" s="26"/>
    </row>
    <row r="40" spans="2:103" s="9" customFormat="1" ht="12" customHeight="1">
      <c r="B40" s="51"/>
      <c r="C40" s="65"/>
      <c r="D40" s="65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41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5"/>
      <c r="CT40" s="25"/>
      <c r="CU40" s="25"/>
      <c r="CV40" s="25"/>
      <c r="CW40" s="25"/>
      <c r="CX40" s="26"/>
      <c r="CY40" s="26"/>
    </row>
    <row r="41" spans="2:103" ht="12" customHeight="1">
      <c r="B41" s="40"/>
      <c r="C41" s="124" t="s">
        <v>26</v>
      </c>
      <c r="D41" s="124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41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8"/>
      <c r="CT41" s="28"/>
      <c r="CU41" s="28"/>
      <c r="CV41" s="28"/>
      <c r="CW41" s="28"/>
      <c r="CX41" s="26"/>
      <c r="CY41" s="26"/>
    </row>
    <row r="42" spans="2:103" ht="12" customHeight="1">
      <c r="B42" s="40"/>
      <c r="C42" s="124" t="s">
        <v>27</v>
      </c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41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8"/>
      <c r="CT42" s="28"/>
      <c r="CU42" s="28"/>
      <c r="CV42" s="28"/>
      <c r="CW42" s="28"/>
      <c r="CX42" s="26"/>
      <c r="CY42" s="26"/>
    </row>
    <row r="43" spans="2:103" ht="12" customHeight="1">
      <c r="B43" s="40"/>
      <c r="C43" s="124" t="s">
        <v>28</v>
      </c>
      <c r="D43" s="124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41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</row>
    <row r="44" spans="2:103" ht="12" customHeight="1">
      <c r="B44" s="40"/>
      <c r="C44" s="124" t="s">
        <v>29</v>
      </c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41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</row>
    <row r="45" spans="2:35" s="6" customFormat="1" ht="12" customHeight="1">
      <c r="B45" s="46"/>
      <c r="C45" s="124" t="s">
        <v>30</v>
      </c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41"/>
    </row>
    <row r="46" spans="2:35" ht="12" customHeight="1">
      <c r="B46" s="40"/>
      <c r="C46" s="124" t="s">
        <v>31</v>
      </c>
      <c r="D46" s="124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52"/>
    </row>
    <row r="47" spans="2:35" ht="12" customHeight="1">
      <c r="B47" s="40"/>
      <c r="C47" s="124" t="s">
        <v>32</v>
      </c>
      <c r="D47" s="124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48"/>
    </row>
    <row r="48" spans="2:35" s="6" customFormat="1" ht="12" customHeight="1">
      <c r="B48" s="46"/>
      <c r="C48" s="124" t="s">
        <v>33</v>
      </c>
      <c r="D48" s="124"/>
      <c r="E48" s="73" t="s">
        <v>51</v>
      </c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48"/>
    </row>
    <row r="49" spans="2:35" ht="12" customHeight="1">
      <c r="B49" s="40"/>
      <c r="C49" s="124" t="s">
        <v>34</v>
      </c>
      <c r="D49" s="124"/>
      <c r="E49" s="73" t="s">
        <v>52</v>
      </c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41"/>
    </row>
    <row r="50" spans="2:35" ht="12" customHeight="1">
      <c r="B50" s="40"/>
      <c r="C50" s="124" t="s">
        <v>35</v>
      </c>
      <c r="D50" s="124"/>
      <c r="E50" s="126" t="s">
        <v>53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41"/>
    </row>
    <row r="51" spans="2:35" ht="12" customHeight="1">
      <c r="B51" s="40"/>
      <c r="C51" s="124"/>
      <c r="D51" s="124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41"/>
    </row>
    <row r="52" spans="2:35" ht="12" customHeight="1">
      <c r="B52" s="40"/>
      <c r="C52" s="124" t="s">
        <v>37</v>
      </c>
      <c r="D52" s="124"/>
      <c r="E52" s="66" t="s">
        <v>54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41"/>
    </row>
    <row r="53" spans="2:35" ht="12" customHeight="1">
      <c r="B53" s="40"/>
      <c r="C53" s="124"/>
      <c r="D53" s="124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41"/>
    </row>
    <row r="54" spans="2:35" ht="12" customHeight="1">
      <c r="B54" s="40"/>
      <c r="C54" s="124"/>
      <c r="D54" s="124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41"/>
    </row>
    <row r="55" spans="2:35" ht="12" customHeight="1">
      <c r="B55" s="40"/>
      <c r="C55" s="128">
        <v>8</v>
      </c>
      <c r="D55" s="128"/>
      <c r="E55" s="127" t="s">
        <v>36</v>
      </c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53"/>
    </row>
    <row r="56" spans="2:35" ht="12" customHeight="1">
      <c r="B56" s="40"/>
      <c r="C56" s="129">
        <v>9</v>
      </c>
      <c r="D56" s="129"/>
      <c r="E56" s="130" t="s">
        <v>55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54"/>
    </row>
    <row r="57" spans="2:35" ht="12" customHeight="1">
      <c r="B57" s="40"/>
      <c r="C57" s="129">
        <v>10</v>
      </c>
      <c r="D57" s="129"/>
      <c r="E57" s="130" t="s">
        <v>38</v>
      </c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55"/>
    </row>
    <row r="58" spans="2:35" ht="12" customHeight="1">
      <c r="B58" s="40"/>
      <c r="C58" s="129">
        <v>11</v>
      </c>
      <c r="D58" s="129"/>
      <c r="E58" s="130" t="s">
        <v>39</v>
      </c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41"/>
    </row>
    <row r="59" spans="2:35" ht="12" customHeight="1">
      <c r="B59" s="40"/>
      <c r="C59" s="129">
        <v>12</v>
      </c>
      <c r="D59" s="129"/>
      <c r="E59" s="130" t="s">
        <v>40</v>
      </c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57"/>
      <c r="Z59" s="157"/>
      <c r="AA59" s="157"/>
      <c r="AB59" s="157"/>
      <c r="AC59" s="157"/>
      <c r="AD59" s="67" t="s">
        <v>42</v>
      </c>
      <c r="AE59" s="67"/>
      <c r="AF59" s="67"/>
      <c r="AG59" s="67"/>
      <c r="AH59" s="67"/>
      <c r="AI59" s="41"/>
    </row>
    <row r="60" spans="2:35" ht="12" customHeight="1">
      <c r="B60" s="40"/>
      <c r="C60" s="133">
        <v>13</v>
      </c>
      <c r="D60" s="133"/>
      <c r="E60" s="134" t="s">
        <v>41</v>
      </c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5" t="s">
        <v>42</v>
      </c>
      <c r="Z60" s="135"/>
      <c r="AA60" s="135"/>
      <c r="AB60" s="135"/>
      <c r="AC60" s="135"/>
      <c r="AD60" s="174"/>
      <c r="AE60" s="174"/>
      <c r="AF60" s="174"/>
      <c r="AG60" s="174"/>
      <c r="AH60" s="174"/>
      <c r="AI60" s="41"/>
    </row>
    <row r="61" spans="2:35" ht="10.5" customHeight="1">
      <c r="B61" s="40"/>
      <c r="C61" s="3"/>
      <c r="D61" s="2"/>
      <c r="E61" s="2"/>
      <c r="F61" s="2"/>
      <c r="G61" s="2"/>
      <c r="H61" s="2"/>
      <c r="I61" s="11"/>
      <c r="J61" s="11"/>
      <c r="K61" s="11"/>
      <c r="L61" s="11"/>
      <c r="M61" s="11"/>
      <c r="N61" s="11"/>
      <c r="O61" s="11"/>
      <c r="P61" s="2"/>
      <c r="Q61" s="15"/>
      <c r="R61" s="15"/>
      <c r="S61" s="15"/>
      <c r="T61" s="15"/>
      <c r="U61" s="15"/>
      <c r="V61" s="15"/>
      <c r="W61" s="2"/>
      <c r="X61" s="5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41"/>
    </row>
    <row r="62" spans="2:35" s="6" customFormat="1" ht="12" customHeight="1">
      <c r="B62" s="46"/>
      <c r="C62" s="4"/>
      <c r="D62" s="4"/>
      <c r="E62" s="4"/>
      <c r="F62" s="4"/>
      <c r="G62" s="5"/>
      <c r="H62" s="5"/>
      <c r="I62" s="5"/>
      <c r="J62" s="5"/>
      <c r="K62" s="5"/>
      <c r="L62" s="5"/>
      <c r="M62" s="4"/>
      <c r="N62" s="4"/>
      <c r="O62" s="4"/>
      <c r="P62" s="4"/>
      <c r="Q62" s="4"/>
      <c r="R62" s="4"/>
      <c r="S62" s="4"/>
      <c r="T62" s="4"/>
      <c r="U62" s="3" t="s">
        <v>43</v>
      </c>
      <c r="V62" s="2"/>
      <c r="W62" s="3"/>
      <c r="X62" s="3"/>
      <c r="Y62" s="3"/>
      <c r="Z62" s="84"/>
      <c r="AA62" s="85"/>
      <c r="AB62" s="86"/>
      <c r="AC62" s="141">
        <f>AC16</f>
        <v>9</v>
      </c>
      <c r="AD62" s="142"/>
      <c r="AE62" s="143"/>
      <c r="AF62" s="144">
        <f>AF16</f>
        <v>2005</v>
      </c>
      <c r="AG62" s="145"/>
      <c r="AH62" s="146"/>
      <c r="AI62" s="48"/>
    </row>
    <row r="63" spans="2:35" s="6" customFormat="1" ht="12" customHeight="1">
      <c r="B63" s="46"/>
      <c r="C63" s="4"/>
      <c r="D63" s="4"/>
      <c r="E63" s="4"/>
      <c r="F63" s="4"/>
      <c r="G63" s="5"/>
      <c r="H63" s="5"/>
      <c r="I63" s="5"/>
      <c r="J63" s="5"/>
      <c r="K63" s="5"/>
      <c r="L63" s="5"/>
      <c r="M63" s="4"/>
      <c r="N63" s="4"/>
      <c r="O63" s="4"/>
      <c r="P63" s="4"/>
      <c r="Q63" s="4"/>
      <c r="R63" s="4"/>
      <c r="S63" s="4"/>
      <c r="T63" s="4"/>
      <c r="U63" s="4"/>
      <c r="V63" s="5"/>
      <c r="W63" s="4"/>
      <c r="X63" s="4"/>
      <c r="Y63" s="4"/>
      <c r="Z63" s="78" t="s">
        <v>3</v>
      </c>
      <c r="AA63" s="78"/>
      <c r="AB63" s="78"/>
      <c r="AC63" s="78" t="s">
        <v>4</v>
      </c>
      <c r="AD63" s="78"/>
      <c r="AE63" s="78"/>
      <c r="AF63" s="78" t="s">
        <v>5</v>
      </c>
      <c r="AG63" s="78"/>
      <c r="AH63" s="78"/>
      <c r="AI63" s="48"/>
    </row>
    <row r="64" spans="2:35" s="6" customFormat="1" ht="10.5" customHeight="1">
      <c r="B64" s="46"/>
      <c r="C64" s="4"/>
      <c r="D64" s="4"/>
      <c r="E64" s="4"/>
      <c r="F64" s="4"/>
      <c r="G64" s="5"/>
      <c r="H64" s="5"/>
      <c r="I64" s="5"/>
      <c r="J64" s="5"/>
      <c r="K64" s="5"/>
      <c r="L64" s="5"/>
      <c r="M64" s="4"/>
      <c r="N64" s="4"/>
      <c r="O64" s="4"/>
      <c r="P64" s="4"/>
      <c r="Q64" s="4"/>
      <c r="R64" s="4"/>
      <c r="S64" s="4"/>
      <c r="T64" s="4"/>
      <c r="U64" s="4"/>
      <c r="V64" s="5"/>
      <c r="W64" s="4"/>
      <c r="X64" s="4"/>
      <c r="Y64" s="4"/>
      <c r="Z64" s="23"/>
      <c r="AA64" s="23"/>
      <c r="AB64" s="23"/>
      <c r="AC64" s="23"/>
      <c r="AD64" s="23"/>
      <c r="AE64" s="23"/>
      <c r="AF64" s="23"/>
      <c r="AG64" s="23"/>
      <c r="AH64" s="23"/>
      <c r="AI64" s="48"/>
    </row>
    <row r="65" spans="2:35" ht="12" customHeight="1">
      <c r="B65" s="40"/>
      <c r="C65" s="138" t="s">
        <v>56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40"/>
      <c r="AD65" s="179"/>
      <c r="AE65" s="179"/>
      <c r="AF65" s="179"/>
      <c r="AG65" s="179"/>
      <c r="AH65" s="180"/>
      <c r="AI65" s="41"/>
    </row>
    <row r="66" spans="2:35" ht="12" customHeight="1">
      <c r="B66" s="40"/>
      <c r="C66" s="3"/>
      <c r="D66" s="2"/>
      <c r="E66" s="2"/>
      <c r="F66" s="2"/>
      <c r="G66" s="2"/>
      <c r="H66" s="2"/>
      <c r="I66" s="11"/>
      <c r="J66" s="11"/>
      <c r="K66" s="11"/>
      <c r="L66" s="11"/>
      <c r="M66" s="11"/>
      <c r="N66" s="11"/>
      <c r="O66" s="11"/>
      <c r="P66" s="2"/>
      <c r="Q66" s="15"/>
      <c r="R66" s="15"/>
      <c r="S66" s="15"/>
      <c r="T66" s="15"/>
      <c r="U66" s="15"/>
      <c r="V66" s="15"/>
      <c r="W66" s="2"/>
      <c r="X66" s="5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41"/>
    </row>
    <row r="67" spans="2:35" ht="12" customHeight="1">
      <c r="B67" s="40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3" t="s">
        <v>43</v>
      </c>
      <c r="V67" s="2"/>
      <c r="W67" s="3"/>
      <c r="X67" s="3"/>
      <c r="Y67" s="3"/>
      <c r="Z67" s="84"/>
      <c r="AA67" s="85"/>
      <c r="AB67" s="86"/>
      <c r="AC67" s="84"/>
      <c r="AD67" s="85"/>
      <c r="AE67" s="86"/>
      <c r="AF67" s="84"/>
      <c r="AG67" s="85"/>
      <c r="AH67" s="86"/>
      <c r="AI67" s="41"/>
    </row>
    <row r="68" spans="2:35" ht="10.5" customHeight="1">
      <c r="B68" s="40"/>
      <c r="C68" s="13"/>
      <c r="D68" s="13"/>
      <c r="E68" s="13"/>
      <c r="F68" s="13"/>
      <c r="G68" s="13"/>
      <c r="H68" s="13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4"/>
      <c r="V68" s="5"/>
      <c r="W68" s="4"/>
      <c r="X68" s="4"/>
      <c r="Y68" s="4"/>
      <c r="Z68" s="78" t="s">
        <v>3</v>
      </c>
      <c r="AA68" s="78"/>
      <c r="AB68" s="78"/>
      <c r="AC68" s="78" t="s">
        <v>4</v>
      </c>
      <c r="AD68" s="78"/>
      <c r="AE68" s="78"/>
      <c r="AF68" s="78" t="s">
        <v>5</v>
      </c>
      <c r="AG68" s="78"/>
      <c r="AH68" s="78"/>
      <c r="AI68" s="41"/>
    </row>
    <row r="69" spans="2:35" ht="10.5" customHeight="1">
      <c r="B69" s="40"/>
      <c r="C69" s="147" t="s">
        <v>44</v>
      </c>
      <c r="D69" s="147"/>
      <c r="E69" s="147"/>
      <c r="F69" s="147"/>
      <c r="G69" s="13"/>
      <c r="H69" s="13"/>
      <c r="I69" s="4"/>
      <c r="J69" s="148"/>
      <c r="K69" s="148"/>
      <c r="L69" s="148"/>
      <c r="M69" s="148"/>
      <c r="N69" s="148"/>
      <c r="O69" s="148"/>
      <c r="P69" s="23"/>
      <c r="Q69" s="23"/>
      <c r="R69" s="23"/>
      <c r="S69" s="23"/>
      <c r="T69" s="23"/>
      <c r="U69" s="23"/>
      <c r="V69" s="23"/>
      <c r="W69" s="2"/>
      <c r="X69" s="2"/>
      <c r="Y69" s="2"/>
      <c r="Z69" s="2"/>
      <c r="AA69" s="148"/>
      <c r="AB69" s="148"/>
      <c r="AC69" s="148"/>
      <c r="AD69" s="148"/>
      <c r="AE69" s="148"/>
      <c r="AF69" s="148"/>
      <c r="AG69" s="148"/>
      <c r="AH69" s="148"/>
      <c r="AI69" s="41"/>
    </row>
    <row r="70" spans="2:35" ht="10.5" customHeight="1">
      <c r="B70" s="40"/>
      <c r="C70" s="13"/>
      <c r="D70" s="13"/>
      <c r="E70" s="13"/>
      <c r="F70" s="13"/>
      <c r="G70" s="13"/>
      <c r="H70" s="13"/>
      <c r="I70" s="4"/>
      <c r="J70" s="149" t="s">
        <v>46</v>
      </c>
      <c r="K70" s="149"/>
      <c r="L70" s="149"/>
      <c r="M70" s="149"/>
      <c r="N70" s="149"/>
      <c r="O70" s="149"/>
      <c r="P70" s="23"/>
      <c r="Q70" s="23"/>
      <c r="R70" s="23"/>
      <c r="S70" s="23"/>
      <c r="T70" s="23"/>
      <c r="U70" s="23"/>
      <c r="V70" s="23"/>
      <c r="W70" s="2"/>
      <c r="X70" s="2"/>
      <c r="Y70" s="2"/>
      <c r="Z70" s="2"/>
      <c r="AA70" s="149" t="s">
        <v>47</v>
      </c>
      <c r="AB70" s="149"/>
      <c r="AC70" s="149"/>
      <c r="AD70" s="149"/>
      <c r="AE70" s="149"/>
      <c r="AF70" s="149"/>
      <c r="AG70" s="149"/>
      <c r="AH70" s="149"/>
      <c r="AI70" s="41"/>
    </row>
    <row r="71" spans="2:35" ht="10.5" customHeight="1">
      <c r="B71" s="40"/>
      <c r="C71" s="79" t="s">
        <v>45</v>
      </c>
      <c r="D71" s="79"/>
      <c r="E71" s="79"/>
      <c r="F71" s="79"/>
      <c r="G71" s="79"/>
      <c r="H71" s="79"/>
      <c r="I71" s="4"/>
      <c r="J71" s="148"/>
      <c r="K71" s="148"/>
      <c r="L71" s="148"/>
      <c r="M71" s="148"/>
      <c r="N71" s="148"/>
      <c r="O71" s="148"/>
      <c r="P71" s="23"/>
      <c r="Q71" s="23"/>
      <c r="R71" s="23"/>
      <c r="S71" s="23"/>
      <c r="T71" s="23"/>
      <c r="U71" s="23"/>
      <c r="V71" s="23"/>
      <c r="W71" s="2"/>
      <c r="X71" s="2"/>
      <c r="Y71" s="2"/>
      <c r="Z71" s="2"/>
      <c r="AA71" s="148"/>
      <c r="AB71" s="148"/>
      <c r="AC71" s="148"/>
      <c r="AD71" s="148"/>
      <c r="AE71" s="148"/>
      <c r="AF71" s="148"/>
      <c r="AG71" s="148"/>
      <c r="AH71" s="148"/>
      <c r="AI71" s="41"/>
    </row>
    <row r="72" spans="2:35" ht="12" customHeight="1">
      <c r="B72" s="40"/>
      <c r="C72" s="13"/>
      <c r="D72" s="13"/>
      <c r="E72" s="13"/>
      <c r="F72" s="13"/>
      <c r="G72" s="13"/>
      <c r="H72" s="13"/>
      <c r="I72" s="4"/>
      <c r="J72" s="149" t="s">
        <v>46</v>
      </c>
      <c r="K72" s="149"/>
      <c r="L72" s="149"/>
      <c r="M72" s="149"/>
      <c r="N72" s="149"/>
      <c r="O72" s="149"/>
      <c r="P72" s="23"/>
      <c r="Q72" s="23"/>
      <c r="R72" s="23"/>
      <c r="S72" s="23"/>
      <c r="T72" s="23"/>
      <c r="U72" s="23"/>
      <c r="V72" s="23"/>
      <c r="W72" s="2"/>
      <c r="X72" s="2"/>
      <c r="Y72" s="2"/>
      <c r="Z72" s="2"/>
      <c r="AA72" s="149" t="s">
        <v>47</v>
      </c>
      <c r="AB72" s="149"/>
      <c r="AC72" s="149"/>
      <c r="AD72" s="149"/>
      <c r="AE72" s="149"/>
      <c r="AF72" s="149"/>
      <c r="AG72" s="149"/>
      <c r="AH72" s="149"/>
      <c r="AI72" s="41"/>
    </row>
    <row r="73" spans="2:35" ht="12" customHeight="1" thickBot="1">
      <c r="B73" s="56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8"/>
    </row>
    <row r="75" spans="2:9" ht="12" customHeight="1">
      <c r="B75" s="60"/>
      <c r="C75" s="60"/>
      <c r="D75" s="60"/>
      <c r="E75" s="60"/>
      <c r="F75" s="60"/>
      <c r="G75" s="60"/>
      <c r="H75" s="60"/>
      <c r="I75" s="60"/>
    </row>
    <row r="76" spans="2:9" ht="12" customHeight="1">
      <c r="B76" s="60"/>
      <c r="C76" s="60"/>
      <c r="D76" s="60"/>
      <c r="E76" s="60"/>
      <c r="F76" s="60"/>
      <c r="G76" s="60"/>
      <c r="H76" s="60"/>
      <c r="I76" s="60"/>
    </row>
    <row r="77" spans="2:9" ht="12" customHeight="1">
      <c r="B77" s="59">
        <v>8</v>
      </c>
      <c r="C77" s="31"/>
      <c r="D77" s="31"/>
      <c r="E77" s="31"/>
      <c r="F77" s="61"/>
      <c r="G77" s="60"/>
      <c r="H77" s="60"/>
      <c r="I77" s="60"/>
    </row>
    <row r="78" spans="2:9" ht="12" customHeight="1">
      <c r="B78" s="31">
        <v>1</v>
      </c>
      <c r="C78" s="31" t="s">
        <v>73</v>
      </c>
      <c r="D78" s="31"/>
      <c r="E78" s="31"/>
      <c r="F78" s="61"/>
      <c r="G78" s="60"/>
      <c r="H78" s="60"/>
      <c r="I78" s="60"/>
    </row>
    <row r="79" spans="2:9" ht="12" customHeight="1">
      <c r="B79" s="31">
        <v>2</v>
      </c>
      <c r="C79" s="31" t="s">
        <v>61</v>
      </c>
      <c r="D79" s="31"/>
      <c r="E79" s="31"/>
      <c r="F79" s="61"/>
      <c r="G79" s="60"/>
      <c r="H79" s="60"/>
      <c r="I79" s="60"/>
    </row>
    <row r="80" spans="2:9" ht="12" customHeight="1">
      <c r="B80" s="31">
        <v>3</v>
      </c>
      <c r="C80" s="31" t="s">
        <v>62</v>
      </c>
      <c r="D80" s="31"/>
      <c r="E80" s="31"/>
      <c r="F80" s="61"/>
      <c r="G80" s="60"/>
      <c r="H80" s="60"/>
      <c r="I80" s="60"/>
    </row>
    <row r="81" spans="2:9" ht="12" customHeight="1">
      <c r="B81" s="31">
        <v>4</v>
      </c>
      <c r="C81" s="31" t="s">
        <v>63</v>
      </c>
      <c r="D81" s="31"/>
      <c r="E81" s="31"/>
      <c r="F81" s="61"/>
      <c r="G81" s="60"/>
      <c r="H81" s="60"/>
      <c r="I81" s="60"/>
    </row>
    <row r="82" spans="2:9" ht="12" customHeight="1">
      <c r="B82" s="31">
        <v>5</v>
      </c>
      <c r="C82" s="31" t="s">
        <v>64</v>
      </c>
      <c r="D82" s="31"/>
      <c r="E82" s="31"/>
      <c r="F82" s="61"/>
      <c r="G82" s="60"/>
      <c r="H82" s="60"/>
      <c r="I82" s="60"/>
    </row>
    <row r="83" spans="2:9" ht="12" customHeight="1">
      <c r="B83" s="31">
        <v>6</v>
      </c>
      <c r="C83" s="31" t="s">
        <v>65</v>
      </c>
      <c r="D83" s="31"/>
      <c r="E83" s="31"/>
      <c r="F83" s="61"/>
      <c r="G83" s="60"/>
      <c r="H83" s="60"/>
      <c r="I83" s="60"/>
    </row>
    <row r="84" spans="2:9" ht="12" customHeight="1">
      <c r="B84" s="31">
        <v>7</v>
      </c>
      <c r="C84" s="31" t="s">
        <v>66</v>
      </c>
      <c r="D84" s="31"/>
      <c r="E84" s="31"/>
      <c r="F84" s="61"/>
      <c r="G84" s="60"/>
      <c r="H84" s="60"/>
      <c r="I84" s="60"/>
    </row>
    <row r="85" spans="2:9" ht="12" customHeight="1">
      <c r="B85" s="31">
        <v>8</v>
      </c>
      <c r="C85" s="31" t="s">
        <v>67</v>
      </c>
      <c r="D85" s="31"/>
      <c r="E85" s="31"/>
      <c r="F85" s="61"/>
      <c r="G85" s="60"/>
      <c r="H85" s="60"/>
      <c r="I85" s="60"/>
    </row>
    <row r="86" spans="2:9" ht="12" customHeight="1">
      <c r="B86" s="31">
        <v>9</v>
      </c>
      <c r="C86" s="31" t="s">
        <v>68</v>
      </c>
      <c r="D86" s="31"/>
      <c r="E86" s="31"/>
      <c r="F86" s="61"/>
      <c r="G86" s="60"/>
      <c r="H86" s="60"/>
      <c r="I86" s="60"/>
    </row>
    <row r="87" spans="2:9" ht="12" customHeight="1">
      <c r="B87" s="31">
        <v>10</v>
      </c>
      <c r="C87" s="31" t="s">
        <v>69</v>
      </c>
      <c r="D87" s="31"/>
      <c r="E87" s="31"/>
      <c r="F87" s="61"/>
      <c r="G87" s="60"/>
      <c r="H87" s="60"/>
      <c r="I87" s="60"/>
    </row>
    <row r="88" spans="2:9" ht="12" customHeight="1">
      <c r="B88" s="31">
        <v>11</v>
      </c>
      <c r="C88" s="31" t="s">
        <v>70</v>
      </c>
      <c r="D88" s="31"/>
      <c r="E88" s="31"/>
      <c r="F88" s="61"/>
      <c r="G88" s="60"/>
      <c r="H88" s="60"/>
      <c r="I88" s="60"/>
    </row>
    <row r="89" spans="2:9" ht="12" customHeight="1">
      <c r="B89" s="31">
        <v>12</v>
      </c>
      <c r="C89" s="31" t="s">
        <v>71</v>
      </c>
      <c r="D89" s="31"/>
      <c r="E89" s="31"/>
      <c r="F89" s="61"/>
      <c r="G89" s="60"/>
      <c r="H89" s="60"/>
      <c r="I89" s="60"/>
    </row>
    <row r="90" spans="2:9" ht="12" customHeight="1">
      <c r="B90" s="60"/>
      <c r="C90" s="60"/>
      <c r="D90" s="60"/>
      <c r="E90" s="60"/>
      <c r="F90" s="60"/>
      <c r="G90" s="60"/>
      <c r="H90" s="60"/>
      <c r="I90" s="60"/>
    </row>
  </sheetData>
  <sheetProtection sheet="1" objects="1" scenarios="1"/>
  <mergeCells count="186">
    <mergeCell ref="J72:O72"/>
    <mergeCell ref="AA72:AH72"/>
    <mergeCell ref="C65:AC65"/>
    <mergeCell ref="AD65:AH65"/>
    <mergeCell ref="Z67:AB67"/>
    <mergeCell ref="AC67:AE67"/>
    <mergeCell ref="AF67:AH67"/>
    <mergeCell ref="Z68:AB68"/>
    <mergeCell ref="AC68:AE68"/>
    <mergeCell ref="AF68:AH68"/>
    <mergeCell ref="AA69:AH69"/>
    <mergeCell ref="J70:O70"/>
    <mergeCell ref="AA70:AH70"/>
    <mergeCell ref="C71:H71"/>
    <mergeCell ref="J71:O71"/>
    <mergeCell ref="AA71:AH71"/>
    <mergeCell ref="C69:F69"/>
    <mergeCell ref="J69:O69"/>
    <mergeCell ref="AZ10:BA10"/>
    <mergeCell ref="AQ12:AR12"/>
    <mergeCell ref="AP14:AS14"/>
    <mergeCell ref="AT14:AV14"/>
    <mergeCell ref="AW14:AX14"/>
    <mergeCell ref="AY14:AZ14"/>
    <mergeCell ref="Z62:AB62"/>
    <mergeCell ref="AC62:AE62"/>
    <mergeCell ref="AF62:AH62"/>
    <mergeCell ref="Z63:AB63"/>
    <mergeCell ref="AC63:AE63"/>
    <mergeCell ref="AF63:AH63"/>
    <mergeCell ref="C59:D59"/>
    <mergeCell ref="E59:X59"/>
    <mergeCell ref="Y59:AC59"/>
    <mergeCell ref="AD59:AH59"/>
    <mergeCell ref="C60:D60"/>
    <mergeCell ref="E60:X60"/>
    <mergeCell ref="Y60:AC60"/>
    <mergeCell ref="AD60:AH60"/>
    <mergeCell ref="C57:D57"/>
    <mergeCell ref="E57:X57"/>
    <mergeCell ref="Y57:AC57"/>
    <mergeCell ref="AD57:AH57"/>
    <mergeCell ref="C58:D58"/>
    <mergeCell ref="E58:X58"/>
    <mergeCell ref="Y58:AC58"/>
    <mergeCell ref="AD58:AH58"/>
    <mergeCell ref="C55:D55"/>
    <mergeCell ref="E55:X55"/>
    <mergeCell ref="Y55:AC55"/>
    <mergeCell ref="AD55:AH55"/>
    <mergeCell ref="C56:D56"/>
    <mergeCell ref="E56:X56"/>
    <mergeCell ref="Y56:AC56"/>
    <mergeCell ref="AD56:AH56"/>
    <mergeCell ref="C50:D51"/>
    <mergeCell ref="E50:X51"/>
    <mergeCell ref="Y50:AC51"/>
    <mergeCell ref="AD50:AH51"/>
    <mergeCell ref="C52:D54"/>
    <mergeCell ref="E52:X54"/>
    <mergeCell ref="Y52:AC54"/>
    <mergeCell ref="AD52:AH54"/>
    <mergeCell ref="C48:D48"/>
    <mergeCell ref="E48:X48"/>
    <mergeCell ref="Y48:AC48"/>
    <mergeCell ref="AD48:AH48"/>
    <mergeCell ref="C49:D49"/>
    <mergeCell ref="E49:X49"/>
    <mergeCell ref="Y49:AC49"/>
    <mergeCell ref="AD49:AH49"/>
    <mergeCell ref="C46:D46"/>
    <mergeCell ref="E46:X46"/>
    <mergeCell ref="Y46:AC46"/>
    <mergeCell ref="AD46:AH46"/>
    <mergeCell ref="C47:D47"/>
    <mergeCell ref="E47:X47"/>
    <mergeCell ref="Y47:AC47"/>
    <mergeCell ref="AD47:AH47"/>
    <mergeCell ref="C44:D44"/>
    <mergeCell ref="E44:X44"/>
    <mergeCell ref="Y44:AC44"/>
    <mergeCell ref="AD44:AH44"/>
    <mergeCell ref="C45:D45"/>
    <mergeCell ref="E45:X45"/>
    <mergeCell ref="Y45:AC45"/>
    <mergeCell ref="AD45:AH45"/>
    <mergeCell ref="C42:D42"/>
    <mergeCell ref="E42:X42"/>
    <mergeCell ref="Y42:AC42"/>
    <mergeCell ref="AD42:AH42"/>
    <mergeCell ref="C43:D43"/>
    <mergeCell ref="E43:X43"/>
    <mergeCell ref="Y43:AC43"/>
    <mergeCell ref="AD43:AH43"/>
    <mergeCell ref="C39:D40"/>
    <mergeCell ref="E39:X40"/>
    <mergeCell ref="Y39:AC40"/>
    <mergeCell ref="AD39:AH40"/>
    <mergeCell ref="C41:D41"/>
    <mergeCell ref="E41:X41"/>
    <mergeCell ref="Y41:AC41"/>
    <mergeCell ref="AD41:AH41"/>
    <mergeCell ref="AP15:AS15"/>
    <mergeCell ref="AW15:AX15"/>
    <mergeCell ref="C21:N21"/>
    <mergeCell ref="C38:D38"/>
    <mergeCell ref="E38:X38"/>
    <mergeCell ref="Y38:AC38"/>
    <mergeCell ref="AD38:AH38"/>
    <mergeCell ref="C37:D37"/>
    <mergeCell ref="E37:X37"/>
    <mergeCell ref="Y37:AC37"/>
    <mergeCell ref="CN36:CR36"/>
    <mergeCell ref="CS36:CW36"/>
    <mergeCell ref="AD37:AH37"/>
    <mergeCell ref="C35:D36"/>
    <mergeCell ref="E35:X36"/>
    <mergeCell ref="Y35:AC36"/>
    <mergeCell ref="AD35:AH36"/>
    <mergeCell ref="BJ36:BN36"/>
    <mergeCell ref="BO36:BS36"/>
    <mergeCell ref="BT36:BX36"/>
    <mergeCell ref="BY36:CC36"/>
    <mergeCell ref="CD36:CH36"/>
    <mergeCell ref="CI36:CM36"/>
    <mergeCell ref="CS35:CW35"/>
    <mergeCell ref="C33:D34"/>
    <mergeCell ref="E33:X34"/>
    <mergeCell ref="Y33:AC34"/>
    <mergeCell ref="AD33:AH34"/>
    <mergeCell ref="CN35:CR35"/>
    <mergeCell ref="AK35:AO35"/>
    <mergeCell ref="AP35:AT35"/>
    <mergeCell ref="AU35:AY35"/>
    <mergeCell ref="AZ35:BD35"/>
    <mergeCell ref="CD35:CH35"/>
    <mergeCell ref="CI35:CM35"/>
    <mergeCell ref="BE35:BI35"/>
    <mergeCell ref="BJ35:BN35"/>
    <mergeCell ref="BO35:BS35"/>
    <mergeCell ref="BT35:BX35"/>
    <mergeCell ref="C32:D32"/>
    <mergeCell ref="E32:X32"/>
    <mergeCell ref="Y32:AC32"/>
    <mergeCell ref="AD32:AH32"/>
    <mergeCell ref="BE36:BI36"/>
    <mergeCell ref="BY35:CC35"/>
    <mergeCell ref="AK36:AO36"/>
    <mergeCell ref="AP36:AT36"/>
    <mergeCell ref="AU36:AY36"/>
    <mergeCell ref="AZ36:BD36"/>
    <mergeCell ref="T27:W27"/>
    <mergeCell ref="Y27:AA27"/>
    <mergeCell ref="C29:D31"/>
    <mergeCell ref="E29:X31"/>
    <mergeCell ref="Y29:AC31"/>
    <mergeCell ref="AD29:AH31"/>
    <mergeCell ref="G25:J25"/>
    <mergeCell ref="K25:M25"/>
    <mergeCell ref="N25:O25"/>
    <mergeCell ref="P25:Q25"/>
    <mergeCell ref="G26:J26"/>
    <mergeCell ref="N26:O26"/>
    <mergeCell ref="Z16:AB16"/>
    <mergeCell ref="AC16:AE16"/>
    <mergeCell ref="AF16:AH16"/>
    <mergeCell ref="C19:AH19"/>
    <mergeCell ref="Q21:R21"/>
    <mergeCell ref="H23:I23"/>
    <mergeCell ref="Z17:AB17"/>
    <mergeCell ref="AC17:AE17"/>
    <mergeCell ref="AF17:AH17"/>
    <mergeCell ref="C18:AH18"/>
    <mergeCell ref="C10:AH10"/>
    <mergeCell ref="C11:AH11"/>
    <mergeCell ref="C12:AH12"/>
    <mergeCell ref="C13:AH13"/>
    <mergeCell ref="C14:N14"/>
    <mergeCell ref="O14:AH14"/>
    <mergeCell ref="I7:N7"/>
    <mergeCell ref="V8:AH8"/>
    <mergeCell ref="I9:N9"/>
    <mergeCell ref="T3:AH3"/>
    <mergeCell ref="C5:R5"/>
    <mergeCell ref="AF5:AH5"/>
    <mergeCell ref="AF6:AH6"/>
  </mergeCells>
  <printOptions horizontalCentered="1"/>
  <pageMargins left="0.472440944881889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2005-08-15T10:15:13Z</cp:lastPrinted>
  <dcterms:created xsi:type="dcterms:W3CDTF">2003-10-18T11:05:50Z</dcterms:created>
  <dcterms:modified xsi:type="dcterms:W3CDTF">2021-03-17T09:21:32Z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