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ультразвуковая диагностика" sheetId="1" r:id="rId1"/>
  </sheets>
  <definedNames>
    <definedName name="_xlnm.Print_Area" localSheetId="0">'ультразвуковая диагностика'!$C$4:$S$45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<sst xmlns="http://schemas.openxmlformats.org/spreadsheetml/2006/main" count="49" uniqueCount="40">
  <si>
    <t>№ п/п</t>
  </si>
  <si>
    <t>к инструкции о порядке</t>
  </si>
  <si>
    <t>формирования и применения</t>
  </si>
  <si>
    <t>тарифов на платные</t>
  </si>
  <si>
    <t>медицинские услуги</t>
  </si>
  <si>
    <t>Постановление Министерства здравоохранения</t>
  </si>
  <si>
    <t>Республики Беларусь 22.12.2003 № 51</t>
  </si>
  <si>
    <t>Главный бухгалтер</t>
  </si>
  <si>
    <t xml:space="preserve">Экономист </t>
  </si>
  <si>
    <t>РАСЧЕТ</t>
  </si>
  <si>
    <t>по</t>
  </si>
  <si>
    <t>(наименование платной медицинской услуги)</t>
  </si>
  <si>
    <t>Должность специалиста, оказывающего платную медицинскую услугу</t>
  </si>
  <si>
    <t>ПРИЛОЖЕНИЕ 3</t>
  </si>
  <si>
    <t>заработной платы специалистов</t>
  </si>
  <si>
    <t>Наименование платной медицинской услуги</t>
  </si>
  <si>
    <t>Норма времени (мин)</t>
  </si>
  <si>
    <t>Заработная плата специалиста за одну минуту</t>
  </si>
  <si>
    <t>Заработная плата специалиста (гр. 3 x гр. 5)</t>
  </si>
  <si>
    <t>(с изм. и доп., внес. Пост. Министерства здравоохранения РБ 20.12.2007 № 183)</t>
  </si>
  <si>
    <t>Форма действует с 01.01.2008 г.</t>
  </si>
  <si>
    <t>1.1</t>
  </si>
  <si>
    <t>1.2</t>
  </si>
  <si>
    <t>Синий цвет цифр обозначает, что заполнение данных ячеек происходит автоматически.</t>
  </si>
  <si>
    <t>Ультразвуковая диагностика на цветных цифровых ультразвуковых аппаратах с наличием сложного программного обеспечения (количество цифровых каналов более 512)</t>
  </si>
  <si>
    <t>1.</t>
  </si>
  <si>
    <t>Ультразвуковое исследование органов брюшной полости</t>
  </si>
  <si>
    <t>Печень, желчный пузырь без определения функции</t>
  </si>
  <si>
    <t>1.1.1</t>
  </si>
  <si>
    <t>врач ультразвуковой диагностики</t>
  </si>
  <si>
    <t>медицинская сестра</t>
  </si>
  <si>
    <t>ИТОГО:</t>
  </si>
  <si>
    <t>Печень, желчный пузырь с определением функции</t>
  </si>
  <si>
    <t>1.1.2</t>
  </si>
  <si>
    <t>ультразвуковой диагностике</t>
  </si>
  <si>
    <t>Лечебно-диагностические процедуры под ультразвуковым контролем</t>
  </si>
  <si>
    <t>Чрескожная диагностическая биопсия</t>
  </si>
  <si>
    <t>Чрескожное дренирование полостных образований (одно образование); протезирование и наложение анастомозов</t>
  </si>
  <si>
    <t>1.2.1</t>
  </si>
  <si>
    <t>1.2.2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</si>
</sst>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 -&quot;??_);_(@_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i/>
      <sz val="10"/>
      <name val="Tahoma"/>
      <family val="2"/>
    </font>
    <font>
      <sz val="8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6" fillId="33" borderId="19" xfId="0" applyFont="1" applyFill="1" applyBorder="1" applyAlignment="1" applyProtection="1">
      <alignment horizontal="center" vertical="top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3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182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49" fontId="4" fillId="33" borderId="20" xfId="0" applyNumberFormat="1" applyFont="1" applyFill="1" applyBorder="1" applyAlignment="1" applyProtection="1">
      <alignment horizontal="center" vertical="center"/>
      <protection hidden="1"/>
    </xf>
    <xf numFmtId="3" fontId="4" fillId="33" borderId="2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2" xfId="0" applyNumberFormat="1" applyFont="1" applyFill="1" applyBorder="1" applyAlignment="1" applyProtection="1" quotePrefix="1">
      <alignment horizontal="left" vertical="center" wrapText="1"/>
      <protection hidden="1"/>
    </xf>
    <xf numFmtId="3" fontId="4" fillId="33" borderId="23" xfId="0" applyNumberFormat="1" applyFont="1" applyFill="1" applyBorder="1" applyAlignment="1" applyProtection="1" quotePrefix="1">
      <alignment horizontal="left" vertical="center" wrapText="1"/>
      <protection hidden="1"/>
    </xf>
    <xf numFmtId="49" fontId="4" fillId="33" borderId="24" xfId="0" applyNumberFormat="1" applyFont="1" applyFill="1" applyBorder="1" applyAlignment="1" applyProtection="1">
      <alignment horizontal="center" vertical="center"/>
      <protection hidden="1"/>
    </xf>
    <xf numFmtId="49" fontId="4" fillId="33" borderId="25" xfId="0" applyNumberFormat="1" applyFont="1" applyFill="1" applyBorder="1" applyAlignment="1" applyProtection="1">
      <alignment horizontal="center" vertical="center"/>
      <protection hidden="1"/>
    </xf>
    <xf numFmtId="49" fontId="4" fillId="33" borderId="26" xfId="0" applyNumberFormat="1" applyFont="1" applyFill="1" applyBorder="1" applyAlignment="1" applyProtection="1">
      <alignment horizontal="center" vertical="center"/>
      <protection hidden="1"/>
    </xf>
    <xf numFmtId="49" fontId="4" fillId="33" borderId="27" xfId="0" applyNumberFormat="1" applyFont="1" applyFill="1" applyBorder="1" applyAlignment="1" applyProtection="1">
      <alignment horizontal="center" vertical="center"/>
      <protection hidden="1"/>
    </xf>
    <xf numFmtId="49" fontId="4" fillId="33" borderId="28" xfId="0" applyNumberFormat="1" applyFont="1" applyFill="1" applyBorder="1" applyAlignment="1" applyProtection="1">
      <alignment horizontal="center" vertical="center"/>
      <protection hidden="1"/>
    </xf>
    <xf numFmtId="49" fontId="4" fillId="33" borderId="29" xfId="0" applyNumberFormat="1" applyFont="1" applyFill="1" applyBorder="1" applyAlignment="1" applyProtection="1">
      <alignment horizontal="center" vertical="center"/>
      <protection hidden="1"/>
    </xf>
    <xf numFmtId="3" fontId="4" fillId="33" borderId="24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19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5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6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7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8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18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9" xfId="0" applyNumberFormat="1" applyFont="1" applyFill="1" applyBorder="1" applyAlignment="1" applyProtection="1">
      <alignment horizontal="left" vertical="center" wrapText="1"/>
      <protection hidden="1"/>
    </xf>
    <xf numFmtId="183" fontId="11" fillId="33" borderId="20" xfId="0" applyNumberFormat="1" applyFont="1" applyFill="1" applyBorder="1" applyAlignment="1" applyProtection="1">
      <alignment horizontal="center" vertical="center"/>
      <protection hidden="1"/>
    </xf>
    <xf numFmtId="3" fontId="4" fillId="33" borderId="21" xfId="0" applyNumberFormat="1" applyFont="1" applyFill="1" applyBorder="1" applyAlignment="1" applyProtection="1">
      <alignment horizontal="center" vertical="center"/>
      <protection hidden="1"/>
    </xf>
    <xf numFmtId="3" fontId="4" fillId="33" borderId="22" xfId="0" applyNumberFormat="1" applyFont="1" applyFill="1" applyBorder="1" applyAlignment="1" applyProtection="1">
      <alignment horizontal="center" vertical="center"/>
      <protection hidden="1"/>
    </xf>
    <xf numFmtId="3" fontId="4" fillId="33" borderId="23" xfId="0" applyNumberFormat="1" applyFont="1" applyFill="1" applyBorder="1" applyAlignment="1" applyProtection="1">
      <alignment horizontal="center" vertical="center"/>
      <protection hidden="1"/>
    </xf>
    <xf numFmtId="183" fontId="11" fillId="33" borderId="21" xfId="0" applyNumberFormat="1" applyFont="1" applyFill="1" applyBorder="1" applyAlignment="1" applyProtection="1">
      <alignment horizontal="center" vertical="center"/>
      <protection hidden="1"/>
    </xf>
    <xf numFmtId="183" fontId="11" fillId="33" borderId="23" xfId="0" applyNumberFormat="1" applyFont="1" applyFill="1" applyBorder="1" applyAlignment="1" applyProtection="1">
      <alignment horizontal="center" vertical="center"/>
      <protection hidden="1"/>
    </xf>
    <xf numFmtId="3" fontId="4" fillId="33" borderId="24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7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8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18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6" fillId="33" borderId="19" xfId="0" applyFont="1" applyFill="1" applyBorder="1" applyAlignment="1" applyProtection="1">
      <alignment horizontal="center" vertical="top"/>
      <protection hidden="1"/>
    </xf>
    <xf numFmtId="3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26" xfId="0" applyFont="1" applyFill="1" applyBorder="1" applyAlignment="1" applyProtection="1">
      <alignment horizontal="center" vertical="center" wrapText="1"/>
      <protection hidden="1"/>
    </xf>
    <xf numFmtId="0" fontId="9" fillId="34" borderId="27" xfId="0" applyFont="1" applyFill="1" applyBorder="1" applyAlignment="1" applyProtection="1">
      <alignment horizontal="center" vertical="center" wrapText="1"/>
      <protection hidden="1"/>
    </xf>
    <xf numFmtId="0" fontId="9" fillId="34" borderId="28" xfId="0" applyFont="1" applyFill="1" applyBorder="1" applyAlignment="1" applyProtection="1">
      <alignment horizontal="center" vertical="center" wrapText="1"/>
      <protection hidden="1"/>
    </xf>
    <xf numFmtId="0" fontId="9" fillId="34" borderId="29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7" fillId="32" borderId="16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1:BH6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3" width="2.75390625" style="3" customWidth="1"/>
    <col min="14" max="14" width="8.00390625" style="3" customWidth="1"/>
    <col min="15" max="15" width="7.625" style="3" customWidth="1"/>
    <col min="16" max="16" width="15.875" style="3" customWidth="1"/>
    <col min="17" max="17" width="10.875" style="3" customWidth="1"/>
    <col min="18" max="18" width="3.125" style="3" customWidth="1"/>
    <col min="19" max="19" width="11.125" style="3" customWidth="1"/>
    <col min="20" max="16384" width="2.75390625" style="3" customWidth="1"/>
  </cols>
  <sheetData>
    <row r="1" spans="2:6" s="36" customFormat="1" ht="15" customHeight="1">
      <c r="B1" s="37" t="s">
        <v>23</v>
      </c>
      <c r="C1" s="37"/>
      <c r="D1" s="37"/>
      <c r="E1" s="37"/>
      <c r="F1" s="37"/>
    </row>
    <row r="2" spans="2:19" ht="19.5" customHeight="1" thickBot="1">
      <c r="B2" s="88" t="s">
        <v>20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20" ht="12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2:20" ht="12" customHeight="1">
      <c r="B4" s="7"/>
      <c r="C4" s="2"/>
      <c r="D4" s="2"/>
      <c r="E4" s="2"/>
      <c r="F4" s="2"/>
      <c r="G4" s="89" t="s">
        <v>13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"/>
    </row>
    <row r="5" spans="2:20" ht="9.75" customHeight="1">
      <c r="B5" s="7"/>
      <c r="C5" s="2"/>
      <c r="D5" s="2"/>
      <c r="E5" s="2"/>
      <c r="F5" s="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6"/>
      <c r="S5" s="16" t="s">
        <v>1</v>
      </c>
      <c r="T5" s="8"/>
    </row>
    <row r="6" spans="2:20" ht="9.75" customHeight="1">
      <c r="B6" s="7"/>
      <c r="C6" s="2"/>
      <c r="D6" s="2"/>
      <c r="E6" s="2"/>
      <c r="F6" s="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 t="s">
        <v>2</v>
      </c>
      <c r="T6" s="8"/>
    </row>
    <row r="7" spans="2:20" ht="9.75" customHeight="1">
      <c r="B7" s="7"/>
      <c r="C7" s="2"/>
      <c r="D7" s="2"/>
      <c r="E7" s="2"/>
      <c r="F7" s="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 t="s">
        <v>3</v>
      </c>
      <c r="T7" s="8"/>
    </row>
    <row r="8" spans="2:20" ht="9.75" customHeight="1">
      <c r="B8" s="7"/>
      <c r="C8" s="2"/>
      <c r="D8" s="2"/>
      <c r="E8" s="2"/>
      <c r="F8" s="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 t="s">
        <v>4</v>
      </c>
      <c r="T8" s="8"/>
    </row>
    <row r="9" spans="2:20" ht="9.75" customHeight="1">
      <c r="B9" s="7"/>
      <c r="C9" s="2"/>
      <c r="D9" s="2"/>
      <c r="E9" s="2"/>
      <c r="F9" s="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 t="s">
        <v>5</v>
      </c>
      <c r="T9" s="8"/>
    </row>
    <row r="10" spans="2:20" ht="9.75" customHeight="1">
      <c r="B10" s="7"/>
      <c r="C10" s="2"/>
      <c r="D10" s="2"/>
      <c r="E10" s="2"/>
      <c r="F10" s="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 t="s">
        <v>6</v>
      </c>
      <c r="T10" s="8"/>
    </row>
    <row r="11" spans="2:20" ht="12" customHeight="1">
      <c r="B11" s="7"/>
      <c r="C11" s="2"/>
      <c r="D11" s="2"/>
      <c r="E11" s="2"/>
      <c r="F11" s="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19</v>
      </c>
      <c r="T11" s="8"/>
    </row>
    <row r="12" spans="2:20" ht="12" customHeight="1">
      <c r="B12" s="7"/>
      <c r="C12" s="90" t="s">
        <v>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8"/>
    </row>
    <row r="13" spans="2:20" ht="12" customHeight="1">
      <c r="B13" s="7"/>
      <c r="C13" s="90" t="s">
        <v>14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8"/>
    </row>
    <row r="14" spans="2:39" ht="12" customHeight="1">
      <c r="B14" s="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 t="s">
        <v>10</v>
      </c>
      <c r="O14" s="85" t="s">
        <v>34</v>
      </c>
      <c r="P14" s="85"/>
      <c r="Q14" s="85"/>
      <c r="R14" s="27"/>
      <c r="S14" s="27"/>
      <c r="T14" s="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2:39" ht="12" customHeight="1">
      <c r="B15" s="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87" t="s">
        <v>11</v>
      </c>
      <c r="O15" s="87"/>
      <c r="P15" s="87"/>
      <c r="Q15" s="87"/>
      <c r="R15" s="27"/>
      <c r="S15" s="27"/>
      <c r="T15" s="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2:39" ht="12" customHeight="1">
      <c r="B16" s="7"/>
      <c r="C16" s="26"/>
      <c r="D16" s="26"/>
      <c r="E16" s="26"/>
      <c r="F16" s="2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ht="12" customHeight="1">
      <c r="B17" s="7"/>
      <c r="C17" s="76" t="s">
        <v>0</v>
      </c>
      <c r="D17" s="77"/>
      <c r="E17" s="76" t="s">
        <v>15</v>
      </c>
      <c r="F17" s="82"/>
      <c r="G17" s="82"/>
      <c r="H17" s="82"/>
      <c r="I17" s="82"/>
      <c r="J17" s="82"/>
      <c r="K17" s="82"/>
      <c r="L17" s="82"/>
      <c r="M17" s="82"/>
      <c r="N17" s="77"/>
      <c r="O17" s="76" t="s">
        <v>16</v>
      </c>
      <c r="P17" s="76" t="s">
        <v>12</v>
      </c>
      <c r="Q17" s="76" t="s">
        <v>17</v>
      </c>
      <c r="R17" s="76" t="s">
        <v>18</v>
      </c>
      <c r="S17" s="77"/>
      <c r="T17" s="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20" ht="12" customHeight="1">
      <c r="B18" s="7"/>
      <c r="C18" s="78"/>
      <c r="D18" s="79"/>
      <c r="E18" s="78"/>
      <c r="F18" s="83"/>
      <c r="G18" s="83"/>
      <c r="H18" s="83"/>
      <c r="I18" s="83"/>
      <c r="J18" s="83"/>
      <c r="K18" s="83"/>
      <c r="L18" s="83"/>
      <c r="M18" s="83"/>
      <c r="N18" s="79"/>
      <c r="O18" s="78"/>
      <c r="P18" s="78"/>
      <c r="Q18" s="78"/>
      <c r="R18" s="78"/>
      <c r="S18" s="79"/>
      <c r="T18" s="8"/>
    </row>
    <row r="19" spans="2:20" ht="12" customHeight="1">
      <c r="B19" s="7"/>
      <c r="C19" s="78"/>
      <c r="D19" s="79"/>
      <c r="E19" s="78"/>
      <c r="F19" s="83"/>
      <c r="G19" s="83"/>
      <c r="H19" s="83"/>
      <c r="I19" s="83"/>
      <c r="J19" s="83"/>
      <c r="K19" s="83"/>
      <c r="L19" s="83"/>
      <c r="M19" s="83"/>
      <c r="N19" s="79"/>
      <c r="O19" s="78"/>
      <c r="P19" s="78"/>
      <c r="Q19" s="78"/>
      <c r="R19" s="78"/>
      <c r="S19" s="79"/>
      <c r="T19" s="8"/>
    </row>
    <row r="20" spans="2:20" ht="12" customHeight="1">
      <c r="B20" s="7"/>
      <c r="C20" s="78"/>
      <c r="D20" s="79"/>
      <c r="E20" s="78"/>
      <c r="F20" s="83"/>
      <c r="G20" s="83"/>
      <c r="H20" s="83"/>
      <c r="I20" s="83"/>
      <c r="J20" s="83"/>
      <c r="K20" s="83"/>
      <c r="L20" s="83"/>
      <c r="M20" s="83"/>
      <c r="N20" s="79"/>
      <c r="O20" s="78"/>
      <c r="P20" s="78"/>
      <c r="Q20" s="78"/>
      <c r="R20" s="78"/>
      <c r="S20" s="79"/>
      <c r="T20" s="8"/>
    </row>
    <row r="21" spans="2:20" ht="12" customHeight="1">
      <c r="B21" s="7"/>
      <c r="C21" s="80"/>
      <c r="D21" s="81"/>
      <c r="E21" s="80"/>
      <c r="F21" s="84"/>
      <c r="G21" s="84"/>
      <c r="H21" s="84"/>
      <c r="I21" s="84"/>
      <c r="J21" s="84"/>
      <c r="K21" s="84"/>
      <c r="L21" s="84"/>
      <c r="M21" s="84"/>
      <c r="N21" s="81"/>
      <c r="O21" s="80"/>
      <c r="P21" s="80"/>
      <c r="Q21" s="80"/>
      <c r="R21" s="80"/>
      <c r="S21" s="81"/>
      <c r="T21" s="8"/>
    </row>
    <row r="22" spans="2:20" ht="12" customHeight="1">
      <c r="B22" s="7"/>
      <c r="C22" s="86">
        <v>1</v>
      </c>
      <c r="D22" s="86"/>
      <c r="E22" s="86">
        <v>2</v>
      </c>
      <c r="F22" s="86"/>
      <c r="G22" s="86"/>
      <c r="H22" s="86"/>
      <c r="I22" s="86"/>
      <c r="J22" s="86"/>
      <c r="K22" s="86"/>
      <c r="L22" s="86"/>
      <c r="M22" s="86"/>
      <c r="N22" s="86"/>
      <c r="O22" s="33">
        <v>3</v>
      </c>
      <c r="P22" s="31">
        <v>4</v>
      </c>
      <c r="Q22" s="31">
        <v>5</v>
      </c>
      <c r="R22" s="86">
        <v>6</v>
      </c>
      <c r="S22" s="86"/>
      <c r="T22" s="8"/>
    </row>
    <row r="23" spans="2:20" ht="21" customHeight="1">
      <c r="B23" s="7"/>
      <c r="C23" s="75" t="s">
        <v>25</v>
      </c>
      <c r="D23" s="75"/>
      <c r="E23" s="74" t="s">
        <v>24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8"/>
    </row>
    <row r="24" spans="2:20" ht="10.5">
      <c r="B24" s="7"/>
      <c r="C24" s="38" t="s">
        <v>21</v>
      </c>
      <c r="D24" s="38"/>
      <c r="E24" s="39" t="s">
        <v>26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8"/>
    </row>
    <row r="25" spans="2:20" ht="21" customHeight="1">
      <c r="B25" s="7"/>
      <c r="C25" s="42" t="s">
        <v>28</v>
      </c>
      <c r="D25" s="43"/>
      <c r="E25" s="63" t="s">
        <v>27</v>
      </c>
      <c r="F25" s="64"/>
      <c r="G25" s="64"/>
      <c r="H25" s="64"/>
      <c r="I25" s="64"/>
      <c r="J25" s="64"/>
      <c r="K25" s="64"/>
      <c r="L25" s="64"/>
      <c r="M25" s="64"/>
      <c r="N25" s="65"/>
      <c r="O25" s="32">
        <v>12</v>
      </c>
      <c r="P25" s="34" t="s">
        <v>29</v>
      </c>
      <c r="Q25" s="35">
        <v>66.4</v>
      </c>
      <c r="R25" s="57">
        <f>O25*Q25</f>
        <v>796.8000000000001</v>
      </c>
      <c r="S25" s="57"/>
      <c r="T25" s="8"/>
    </row>
    <row r="26" spans="2:20" ht="10.5">
      <c r="B26" s="7"/>
      <c r="C26" s="44"/>
      <c r="D26" s="45"/>
      <c r="E26" s="66"/>
      <c r="F26" s="67"/>
      <c r="G26" s="67"/>
      <c r="H26" s="67"/>
      <c r="I26" s="67"/>
      <c r="J26" s="67"/>
      <c r="K26" s="67"/>
      <c r="L26" s="67"/>
      <c r="M26" s="67"/>
      <c r="N26" s="68"/>
      <c r="O26" s="32">
        <v>12</v>
      </c>
      <c r="P26" s="34" t="s">
        <v>30</v>
      </c>
      <c r="Q26" s="35">
        <v>32.5</v>
      </c>
      <c r="R26" s="57">
        <f>O26*Q26</f>
        <v>390</v>
      </c>
      <c r="S26" s="57"/>
      <c r="T26" s="8"/>
    </row>
    <row r="27" spans="2:20" ht="10.5">
      <c r="B27" s="7"/>
      <c r="C27" s="46"/>
      <c r="D27" s="47"/>
      <c r="E27" s="69"/>
      <c r="F27" s="70"/>
      <c r="G27" s="70"/>
      <c r="H27" s="70"/>
      <c r="I27" s="70"/>
      <c r="J27" s="70"/>
      <c r="K27" s="70"/>
      <c r="L27" s="70"/>
      <c r="M27" s="70"/>
      <c r="N27" s="71"/>
      <c r="O27" s="58" t="s">
        <v>31</v>
      </c>
      <c r="P27" s="59"/>
      <c r="Q27" s="60"/>
      <c r="R27" s="61">
        <f>SUM(R25:S26)</f>
        <v>1186.8000000000002</v>
      </c>
      <c r="S27" s="62"/>
      <c r="T27" s="8"/>
    </row>
    <row r="28" spans="2:20" ht="21" customHeight="1">
      <c r="B28" s="7"/>
      <c r="C28" s="42" t="s">
        <v>33</v>
      </c>
      <c r="D28" s="43"/>
      <c r="E28" s="63" t="s">
        <v>32</v>
      </c>
      <c r="F28" s="64"/>
      <c r="G28" s="64"/>
      <c r="H28" s="64"/>
      <c r="I28" s="64"/>
      <c r="J28" s="64"/>
      <c r="K28" s="64"/>
      <c r="L28" s="64"/>
      <c r="M28" s="64"/>
      <c r="N28" s="65"/>
      <c r="O28" s="32">
        <v>18</v>
      </c>
      <c r="P28" s="34" t="s">
        <v>29</v>
      </c>
      <c r="Q28" s="35">
        <v>66.4</v>
      </c>
      <c r="R28" s="57">
        <f>O28*Q28</f>
        <v>1195.2</v>
      </c>
      <c r="S28" s="57"/>
      <c r="T28" s="8"/>
    </row>
    <row r="29" spans="2:20" ht="10.5">
      <c r="B29" s="7"/>
      <c r="C29" s="44"/>
      <c r="D29" s="45"/>
      <c r="E29" s="66"/>
      <c r="F29" s="67"/>
      <c r="G29" s="67"/>
      <c r="H29" s="67"/>
      <c r="I29" s="67"/>
      <c r="J29" s="67"/>
      <c r="K29" s="67"/>
      <c r="L29" s="67"/>
      <c r="M29" s="67"/>
      <c r="N29" s="68"/>
      <c r="O29" s="32">
        <v>18</v>
      </c>
      <c r="P29" s="34" t="s">
        <v>30</v>
      </c>
      <c r="Q29" s="35">
        <v>32.5</v>
      </c>
      <c r="R29" s="57">
        <f>O29*Q29</f>
        <v>585</v>
      </c>
      <c r="S29" s="57"/>
      <c r="T29" s="8"/>
    </row>
    <row r="30" spans="2:20" ht="10.5">
      <c r="B30" s="7"/>
      <c r="C30" s="46"/>
      <c r="D30" s="47"/>
      <c r="E30" s="69"/>
      <c r="F30" s="70"/>
      <c r="G30" s="70"/>
      <c r="H30" s="70"/>
      <c r="I30" s="70"/>
      <c r="J30" s="70"/>
      <c r="K30" s="70"/>
      <c r="L30" s="70"/>
      <c r="M30" s="70"/>
      <c r="N30" s="71"/>
      <c r="O30" s="58" t="s">
        <v>31</v>
      </c>
      <c r="P30" s="59"/>
      <c r="Q30" s="60"/>
      <c r="R30" s="61">
        <f>SUM(R28:S29)</f>
        <v>1780.2</v>
      </c>
      <c r="S30" s="62"/>
      <c r="T30" s="8"/>
    </row>
    <row r="31" spans="2:20" ht="10.5">
      <c r="B31" s="7"/>
      <c r="C31" s="38" t="s">
        <v>22</v>
      </c>
      <c r="D31" s="38"/>
      <c r="E31" s="39" t="s">
        <v>35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8"/>
    </row>
    <row r="32" spans="2:20" ht="21" customHeight="1">
      <c r="B32" s="7"/>
      <c r="C32" s="42" t="s">
        <v>38</v>
      </c>
      <c r="D32" s="43"/>
      <c r="E32" s="48" t="s">
        <v>36</v>
      </c>
      <c r="F32" s="49"/>
      <c r="G32" s="49"/>
      <c r="H32" s="49"/>
      <c r="I32" s="49"/>
      <c r="J32" s="49"/>
      <c r="K32" s="49"/>
      <c r="L32" s="49"/>
      <c r="M32" s="49"/>
      <c r="N32" s="50"/>
      <c r="O32" s="32">
        <v>40</v>
      </c>
      <c r="P32" s="34" t="s">
        <v>29</v>
      </c>
      <c r="Q32" s="35">
        <v>66.4</v>
      </c>
      <c r="R32" s="57">
        <f>O32*Q32</f>
        <v>2656</v>
      </c>
      <c r="S32" s="57"/>
      <c r="T32" s="8"/>
    </row>
    <row r="33" spans="2:20" ht="10.5">
      <c r="B33" s="7"/>
      <c r="C33" s="44"/>
      <c r="D33" s="45"/>
      <c r="E33" s="51"/>
      <c r="F33" s="52"/>
      <c r="G33" s="52"/>
      <c r="H33" s="52"/>
      <c r="I33" s="52"/>
      <c r="J33" s="52"/>
      <c r="K33" s="52"/>
      <c r="L33" s="52"/>
      <c r="M33" s="52"/>
      <c r="N33" s="53"/>
      <c r="O33" s="32">
        <v>40</v>
      </c>
      <c r="P33" s="34" t="s">
        <v>30</v>
      </c>
      <c r="Q33" s="35">
        <v>32.5</v>
      </c>
      <c r="R33" s="57">
        <f>O33*Q33</f>
        <v>1300</v>
      </c>
      <c r="S33" s="57"/>
      <c r="T33" s="8"/>
    </row>
    <row r="34" spans="2:20" ht="10.5">
      <c r="B34" s="7"/>
      <c r="C34" s="46"/>
      <c r="D34" s="47"/>
      <c r="E34" s="54"/>
      <c r="F34" s="55"/>
      <c r="G34" s="55"/>
      <c r="H34" s="55"/>
      <c r="I34" s="55"/>
      <c r="J34" s="55"/>
      <c r="K34" s="55"/>
      <c r="L34" s="55"/>
      <c r="M34" s="55"/>
      <c r="N34" s="56"/>
      <c r="O34" s="58" t="s">
        <v>31</v>
      </c>
      <c r="P34" s="59"/>
      <c r="Q34" s="60"/>
      <c r="R34" s="61">
        <f>SUM(R32:S33)</f>
        <v>3956</v>
      </c>
      <c r="S34" s="62"/>
      <c r="T34" s="8"/>
    </row>
    <row r="35" spans="2:20" ht="21" customHeight="1">
      <c r="B35" s="7"/>
      <c r="C35" s="42" t="s">
        <v>39</v>
      </c>
      <c r="D35" s="43"/>
      <c r="E35" s="48" t="s">
        <v>37</v>
      </c>
      <c r="F35" s="49"/>
      <c r="G35" s="49"/>
      <c r="H35" s="49"/>
      <c r="I35" s="49"/>
      <c r="J35" s="49"/>
      <c r="K35" s="49"/>
      <c r="L35" s="49"/>
      <c r="M35" s="49"/>
      <c r="N35" s="50"/>
      <c r="O35" s="32">
        <v>70</v>
      </c>
      <c r="P35" s="34" t="s">
        <v>29</v>
      </c>
      <c r="Q35" s="35">
        <v>66.4</v>
      </c>
      <c r="R35" s="57">
        <f>O35*Q35</f>
        <v>4648</v>
      </c>
      <c r="S35" s="57"/>
      <c r="T35" s="8"/>
    </row>
    <row r="36" spans="2:20" ht="10.5">
      <c r="B36" s="7"/>
      <c r="C36" s="44"/>
      <c r="D36" s="45"/>
      <c r="E36" s="51"/>
      <c r="F36" s="52"/>
      <c r="G36" s="52"/>
      <c r="H36" s="52"/>
      <c r="I36" s="52"/>
      <c r="J36" s="52"/>
      <c r="K36" s="52"/>
      <c r="L36" s="52"/>
      <c r="M36" s="52"/>
      <c r="N36" s="53"/>
      <c r="O36" s="32">
        <v>70</v>
      </c>
      <c r="P36" s="34" t="s">
        <v>30</v>
      </c>
      <c r="Q36" s="35">
        <v>32.5</v>
      </c>
      <c r="R36" s="57">
        <f>O36*Q36</f>
        <v>2275</v>
      </c>
      <c r="S36" s="57"/>
      <c r="T36" s="8"/>
    </row>
    <row r="37" spans="2:20" ht="10.5">
      <c r="B37" s="7"/>
      <c r="C37" s="46"/>
      <c r="D37" s="47"/>
      <c r="E37" s="54"/>
      <c r="F37" s="55"/>
      <c r="G37" s="55"/>
      <c r="H37" s="55"/>
      <c r="I37" s="55"/>
      <c r="J37" s="55"/>
      <c r="K37" s="55"/>
      <c r="L37" s="55"/>
      <c r="M37" s="55"/>
      <c r="N37" s="56"/>
      <c r="O37" s="58" t="s">
        <v>31</v>
      </c>
      <c r="P37" s="59"/>
      <c r="Q37" s="60"/>
      <c r="R37" s="61">
        <f>SUM(R35:S36)</f>
        <v>6923</v>
      </c>
      <c r="S37" s="62"/>
      <c r="T37" s="8"/>
    </row>
    <row r="38" spans="2:20" ht="12" customHeight="1">
      <c r="B38" s="7"/>
      <c r="C38" s="26"/>
      <c r="D38" s="26"/>
      <c r="E38" s="2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"/>
    </row>
    <row r="39" spans="2:20" ht="12" customHeight="1">
      <c r="B39" s="7"/>
      <c r="C39" s="26" t="s">
        <v>7</v>
      </c>
      <c r="D39" s="26"/>
      <c r="E39" s="2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9"/>
      <c r="R39" s="72"/>
      <c r="S39" s="72"/>
      <c r="T39" s="8"/>
    </row>
    <row r="40" spans="2:20" ht="12" customHeight="1">
      <c r="B40" s="7"/>
      <c r="C40" s="26"/>
      <c r="D40" s="26"/>
      <c r="E40" s="26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0"/>
      <c r="R40" s="73"/>
      <c r="S40" s="73"/>
      <c r="T40" s="8"/>
    </row>
    <row r="41" spans="2:20" ht="12" customHeight="1">
      <c r="B41" s="7"/>
      <c r="C41" s="26" t="s">
        <v>8</v>
      </c>
      <c r="D41" s="26"/>
      <c r="E41" s="26"/>
      <c r="F41" s="2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9"/>
      <c r="R41" s="72"/>
      <c r="S41" s="72"/>
      <c r="T41" s="8"/>
    </row>
    <row r="42" spans="2:20" ht="12" customHeight="1">
      <c r="B42" s="7"/>
      <c r="C42" s="26"/>
      <c r="D42" s="26"/>
      <c r="E42" s="26"/>
      <c r="F42" s="2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0"/>
      <c r="R42" s="73"/>
      <c r="S42" s="73"/>
      <c r="T42" s="8"/>
    </row>
    <row r="43" spans="2:20" ht="12" customHeight="1">
      <c r="B43" s="7"/>
      <c r="C43" s="26"/>
      <c r="D43" s="26"/>
      <c r="E43" s="26"/>
      <c r="F43" s="2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"/>
    </row>
    <row r="44" spans="2:20" ht="12" customHeight="1">
      <c r="B44" s="7"/>
      <c r="C44" s="26"/>
      <c r="D44" s="26"/>
      <c r="E44" s="26"/>
      <c r="F44" s="2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"/>
    </row>
    <row r="45" spans="2:60" s="11" customFormat="1" ht="12" customHeight="1">
      <c r="B45" s="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9"/>
      <c r="R45" s="17"/>
      <c r="S45" s="20"/>
      <c r="T45" s="10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2:60" ht="11.25" thickBo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24:60" ht="10.5">
      <c r="X47" s="22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3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24:60" ht="10.5">
      <c r="X48" s="18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3"/>
      <c r="AT48" s="23"/>
      <c r="AU48" s="23"/>
      <c r="AV48" s="23"/>
      <c r="AW48" s="23"/>
      <c r="AX48" s="23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3:60" ht="10.5">
      <c r="C49" s="1"/>
      <c r="D49" s="1"/>
      <c r="E49" s="1"/>
      <c r="X49" s="22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3"/>
      <c r="AT49" s="23"/>
      <c r="AU49" s="23"/>
      <c r="AV49" s="23"/>
      <c r="AW49" s="23"/>
      <c r="AX49" s="23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3:60" ht="10.5">
      <c r="C50" s="1"/>
      <c r="D50" s="1"/>
      <c r="E50" s="1"/>
      <c r="X50" s="22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3"/>
      <c r="AT50" s="23"/>
      <c r="AU50" s="23"/>
      <c r="AV50" s="23"/>
      <c r="AW50" s="23"/>
      <c r="AX50" s="23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3:60" ht="10.5">
      <c r="C51" s="1"/>
      <c r="D51" s="1"/>
      <c r="E51" s="1"/>
      <c r="X51" s="22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3"/>
      <c r="AT51" s="23"/>
      <c r="AU51" s="23"/>
      <c r="AV51" s="23"/>
      <c r="AW51" s="23"/>
      <c r="AX51" s="23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3:60" ht="10.5">
      <c r="C52" s="1"/>
      <c r="D52" s="1"/>
      <c r="E52" s="1"/>
      <c r="X52" s="22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3"/>
      <c r="AT52" s="23"/>
      <c r="AU52" s="23"/>
      <c r="AV52" s="23"/>
      <c r="AW52" s="23"/>
      <c r="AX52" s="23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3:60" ht="10.5">
      <c r="C53" s="1"/>
      <c r="D53" s="1"/>
      <c r="E53" s="1"/>
      <c r="X53" s="22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3"/>
      <c r="AT53" s="23"/>
      <c r="AU53" s="23"/>
      <c r="AV53" s="23"/>
      <c r="AW53" s="23"/>
      <c r="AX53" s="23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3:60" ht="10.5">
      <c r="C54" s="1"/>
      <c r="D54" s="1"/>
      <c r="E54" s="1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3"/>
      <c r="AT54" s="23"/>
      <c r="AU54" s="23"/>
      <c r="AV54" s="23"/>
      <c r="AW54" s="23"/>
      <c r="AX54" s="23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3:60" ht="10.5">
      <c r="C55" s="1"/>
      <c r="D55" s="1"/>
      <c r="E55" s="1"/>
      <c r="X55" s="22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</row>
    <row r="56" spans="3:60" ht="10.5">
      <c r="C56" s="1"/>
      <c r="D56" s="1"/>
      <c r="E56" s="1"/>
      <c r="X56" s="22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</row>
    <row r="57" spans="3:60" ht="10.5">
      <c r="C57" s="1"/>
      <c r="D57" s="1"/>
      <c r="E57" s="1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</row>
    <row r="58" spans="3:60" ht="10.5">
      <c r="C58" s="1"/>
      <c r="D58" s="1"/>
      <c r="E58" s="1"/>
      <c r="X58" s="22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</row>
    <row r="59" spans="3:60" ht="10.5">
      <c r="C59" s="1"/>
      <c r="D59" s="1"/>
      <c r="E59" s="1"/>
      <c r="X59" s="22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</row>
    <row r="60" spans="3:60" ht="10.5">
      <c r="C60" s="1"/>
      <c r="D60" s="1"/>
      <c r="E60" s="1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</row>
    <row r="61" spans="3:5" ht="10.5">
      <c r="C61" s="1"/>
      <c r="D61" s="1"/>
      <c r="E61" s="1"/>
    </row>
  </sheetData>
  <sheetProtection/>
  <mergeCells count="49">
    <mergeCell ref="B2:S2"/>
    <mergeCell ref="G4:S4"/>
    <mergeCell ref="C12:S12"/>
    <mergeCell ref="C13:S13"/>
    <mergeCell ref="O14:Q14"/>
    <mergeCell ref="C22:D22"/>
    <mergeCell ref="E22:N22"/>
    <mergeCell ref="R22:S22"/>
    <mergeCell ref="N15:Q15"/>
    <mergeCell ref="Q17:Q21"/>
    <mergeCell ref="R17:S21"/>
    <mergeCell ref="E23:S23"/>
    <mergeCell ref="C23:D23"/>
    <mergeCell ref="C17:D21"/>
    <mergeCell ref="E17:N21"/>
    <mergeCell ref="O17:O21"/>
    <mergeCell ref="P17:P21"/>
    <mergeCell ref="R27:S27"/>
    <mergeCell ref="R39:S39"/>
    <mergeCell ref="R40:S40"/>
    <mergeCell ref="C24:D24"/>
    <mergeCell ref="R26:S26"/>
    <mergeCell ref="C25:D27"/>
    <mergeCell ref="E25:N27"/>
    <mergeCell ref="O27:Q27"/>
    <mergeCell ref="R25:S25"/>
    <mergeCell ref="E24:S24"/>
    <mergeCell ref="R41:S41"/>
    <mergeCell ref="R42:S42"/>
    <mergeCell ref="E32:N34"/>
    <mergeCell ref="R32:S32"/>
    <mergeCell ref="R33:S33"/>
    <mergeCell ref="O34:Q34"/>
    <mergeCell ref="R34:S34"/>
    <mergeCell ref="C28:D30"/>
    <mergeCell ref="E28:N30"/>
    <mergeCell ref="R28:S28"/>
    <mergeCell ref="R29:S29"/>
    <mergeCell ref="O30:Q30"/>
    <mergeCell ref="R30:S30"/>
    <mergeCell ref="C31:D31"/>
    <mergeCell ref="E31:S31"/>
    <mergeCell ref="C32:D34"/>
    <mergeCell ref="C35:D37"/>
    <mergeCell ref="E35:N37"/>
    <mergeCell ref="R35:S35"/>
    <mergeCell ref="R36:S36"/>
    <mergeCell ref="O37:Q37"/>
    <mergeCell ref="R37:S3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2010-08-16T06:51:01Z</cp:lastPrinted>
  <dcterms:created xsi:type="dcterms:W3CDTF">2003-10-18T11:05:50Z</dcterms:created>
  <dcterms:modified xsi:type="dcterms:W3CDTF">2021-03-17T10:23:05Z</dcterms:modified>
  <cp:category/>
  <cp:version/>
  <cp:contentType/>
  <cp:contentStatus/>
</cp:coreProperties>
</file>