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95" windowHeight="11640" tabRatio="952" activeTab="0"/>
  </bookViews>
  <sheets>
    <sheet name="НД игорный бизнес" sheetId="1" r:id="rId1"/>
    <sheet name="Инструкция" sheetId="2" r:id="rId2"/>
  </sheets>
  <definedNames>
    <definedName name="год">'НД игорный бизнес'!$V$65</definedName>
    <definedName name="инд">'НД игорный бизнес'!$B$440</definedName>
    <definedName name="_xlnm.Print_Area" localSheetId="1">'Инструкция'!$C$4:$C$101</definedName>
    <definedName name="_xlnm.Print_Area" localSheetId="0">'НД игорный бизнес'!$C$4:$AL$213</definedName>
  </definedNames>
  <calcPr fullCalcOnLoad="1"/>
</workbook>
</file>

<file path=xl/comments1.xml><?xml version="1.0" encoding="utf-8"?>
<comments xmlns="http://schemas.openxmlformats.org/spreadsheetml/2006/main">
  <authors>
    <author>natasha</author>
  </authors>
  <commentList>
    <comment ref="AC159" authorId="0">
      <text>
        <r>
          <rPr>
            <b/>
            <sz val="8"/>
            <rFont val="Tahoma"/>
            <family val="2"/>
          </rPr>
          <t>введите дату</t>
        </r>
        <r>
          <rPr>
            <sz val="8"/>
            <rFont val="Tahoma"/>
            <family val="2"/>
          </rPr>
          <t xml:space="preserve">
</t>
        </r>
      </text>
    </comment>
    <comment ref="C175" authorId="0">
      <text>
        <r>
          <rPr>
            <b/>
            <sz val="8"/>
            <rFont val="Tahoma"/>
            <family val="2"/>
          </rPr>
          <t>введите дату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<sst xmlns="http://schemas.openxmlformats.org/spreadsheetml/2006/main" count="338" uniqueCount="240">
  <si>
    <t>При наличии у игрового стола более одного игрового поля ставка налога на игорный бизнес определяется в соответствии с абзацем вторым части первой и частью второй пункта 1 статьи 358 Налогового кодекса Республики Беларусь.</t>
  </si>
  <si>
    <t>При использовании плательщиками игрового стола, подключенного к СККС, ставка налога на игорный бизнес определяется в соответствии с абзацем вторым части первой и частями второй и третьей пункта 1 статьи 358 Налогового кодекса Республики Беларусь.</t>
  </si>
  <si>
    <r>
      <t>7</t>
    </r>
    <r>
      <rPr>
        <sz val="7"/>
        <rFont val="Tahoma"/>
        <family val="2"/>
      </rPr>
      <t xml:space="preserve"> Значение показателя строки 1 «Итого сумма налога к уплате» раздела II части I декларации должно быть равным сумме значений показателей строк «Итого сумма налога к уплате» раздела I части I по каждой инспекции МНС (управлению (отделу) по работе с плательщиками) по месту нахождения игорных заведений.</t>
    </r>
  </si>
  <si>
    <t>Постановление</t>
  </si>
  <si>
    <t>1. Настоящая Инструкция разработана на основании Налогового кодекса Республики Беларусь.</t>
  </si>
  <si>
    <t>2. Налоговые декларации по налогам (сборам) представляются плательщиками налогов, сборов (пошлин), налоговыми агентами (далее – плательщик) в инспекцию Министерства по налогам и сборам (далее – инспекция МНС) по месту постановки на учет.</t>
  </si>
  <si>
    <t>5. В налоговых декларациях (расчетах) показатели отражаются в белорусских рублях с точностью два знака после запятой.</t>
  </si>
  <si>
    <t>6. Налоговая декларация (расчет) по НДС и налоговая декларация (расчет) по акцизам заполняются с учетом требований приложения № 18 к Договору о Евразийском экономическом союзе от 29 мая 2014 года.</t>
  </si>
  <si>
    <t>При применении льгот по оффшорному сбору, утилизационному сбору, налогу на доходы приложение к форме налоговой декларации (расчета) «Сведения о размере и составе использованных льгот» заполняется плательщиком (налоговым агентом) одновременно с налоговой декларацией (расчетом) за каждый налоговый период, в котором были использованы налоговые льготы (за исключением льгот по указанному налогу, применяемых в соответствии с международными договорами Республики Беларусь по вопросам налогообложения).</t>
  </si>
  <si>
    <t>Плательщики при применении льгот по налогам (сборам), предоставленных в связи с заключением с Республикой Беларусь инвестиционного договора, заполняют и представляют приложение к форме налоговой декларации (расчета) «Сведения о размере и составе использованных льгот» одновременно с каждой налоговой декларацией (расчетом) по налогам (сборам), по которым в календарном году применялись эти льготы. При этом графы 4 и 5 раздела I указанных приложений (графы 5 и 6 раздела I приложения 1 к форме налоговой декларации (расчету) по НДС) заполняются нарастающим итогом с начала календарного года.</t>
  </si>
  <si>
    <t>в графе «код типа объекта (места)» указывается тип объекта (места) согласно приложению 1;</t>
  </si>
  <si>
    <t>в графе «наименование территории сельской местности либо малого городского поселения» указывается территория сельской местности либо малого городского поселения, в которой осуществлялась указанная деятельность, в соответствии с наименованием, содержащимся в перечнях населенных пунктов и территорий вне населенных пунктов, относящихся к территории сельской местности и малых городских поселений, определенных решениями областных Советов депутатов;</t>
  </si>
  <si>
    <t>в случае отсутствия сведений для заполнения граф «название объекта (места)», «наименование сельсовета», «тип населенного пункта», «наименование населенного пункта», «тип элемента улично-дорожной сети и приравненного к нему элемента градостроительной планировочной структуры», «наименование элемента улично-дорожной сети и приравненного к нему элемента градостроительной планировочной структуры», «номер дома», «номер корпуса», «номер помещения» в соответствующих графах проставляется прочерк;</t>
  </si>
  <si>
    <t>8.1. при обнаружении неполноты сведений или ошибок в налоговой декларации (расчете) по налогам, исчисляемым без нарастающего итога с начала налогового периода, поданной за прошлый налоговый период, или за прошлый отчетный период текущего налогового периода, соответствующие изменения и (или) дополнения отражаются в налоговой декларации (расчете), представляемой за тот налоговый (отчетный) период, за который обнаружены неполнота сведений или ошибки.</t>
  </si>
  <si>
    <t>На титульном листе такой налоговой декларации (расчета) знак «Х» проставляется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строках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с пунктом 29 статьи 342 Налогового кодекса Республики Беларусь», и (или) «в связи с наступлением случаев, предусмотренных статьей 344 Налогового кодекса Республики Беларусь.</t>
  </si>
  <si>
    <t>При этом знак «Х» проставляется в строке «в соответствии с пунктом 6 статьи 33 Налогового кодекса Республики Беларусь» при внесении изменений и (или) дополнений в налоговую декларацию (расчет) в соответствии с пунктом 6 статьи 33 Налогового кодекса Республики Беларусь.</t>
  </si>
  <si>
    <t>В строке «в соответствии с пунктом 6 статьи 73 Налогового кодекса Республики Беларусь согласно сообщению» знак «Х» проставляется при внесении изменений и (или) дополнений в налоговые декларации (расчеты) на основании сообщения налогового органа, полученного в соответствии с пунктом 6 статьи 73 Налогового кодекса Республики Беларусь.</t>
  </si>
  <si>
    <t>В строке «в соответствии с пунктом 8 статьи 73 Налогового кодекса Республики Беларусь согласно уведомлению» знак «Х» проставляется при внесении изменений и (или) дополнений в налоговые декларации (расчеты) на основании уведомления налогового органа, полученного в соответствии с пунктом 8 статьи 73 Налогового кодекса Республики Беларусь.</t>
  </si>
  <si>
    <t>При проставлении на титульном листе налоговой декларации (расчета)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с пунктом 6 статьи 33 Налогового кодекса Республики Беларусь» знака «Х» в строках «в соответствии с пунктом 6 статьи 73 Налогового кодекса Республики Беларусь» и (или) «в соответствии с пунктом 8 статьи 73 Налогового кодекса Республики Беларусь» и (или) «в соответствии с пунктом 6 статьи 33 Налогового кодекса Республики Беларусь» указывается сумма налога (сбора), подлежащая уплате по соответствующему сроку уплаты налогового периода. В случае отсутствия суммы налога (сбора), подлежащей уплате, в строках «в соответствии пунктом 6 статьи 33 Налогового кодекса Республики Беларусь» и (или) «в соответствии с пунктом 6 статьи 73 Налогового кодекса Республики Беларусь» и (или) «в соответствии с пунктом 8 статьи 73 Налогового кодекса Республики Беларусь» проставляется ноль (0).</t>
  </si>
  <si>
    <t>При заполнении строк налоговой декларации (расчета)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на титульном листе заполняются поля «дата» и «номер»;</t>
  </si>
  <si>
    <t>8.2. при обнаружении неполноты сведений или ошибок в налоговой декларации (расчете) по налогам, исчисляемым нарастающим итогом с начала налогового периода, поданной за прошлый отчетный период текущего налогового периода, изменения и (или) дополнения отражаются в налоговой декларации (расчете), представляемой за очередной отчетный период текущего налогового периода.</t>
  </si>
  <si>
    <r>
      <t>8</t>
    </r>
    <r>
      <rPr>
        <sz val="7"/>
        <rFont val="Tahoma"/>
        <family val="2"/>
      </rPr>
      <t xml:space="preserve"> Показатель строки 5 равен нулю, если показатель строки 3 имеет отрицательное или равное нулю значение либо если показатель строки 4 больше показателя строки 3. В иных случаях (показатель строки 3 имеет положительное значение и больше показателя строки 4) показатель строки 5 рассчитывается как разница между показателем строки 3 и показателем строки 4.</t>
    </r>
  </si>
  <si>
    <t>В случае, если инспекция МНС осуществляет деятельность на территории двух и более административно-территориальных и (или) территориальных единиц, в строке «Код инспекции МНС (управления (отдела) по работе с плательщиками» указывается код налогового органа, соответствующий административно-территориальной или территориальной единице по месту нахождения (жительства) плательщика.</t>
  </si>
  <si>
    <t>3. Плательщик заполняет и включает в налоговую декларацию (расчет) только те части, разделы налоговой декларации (расчета) и приложения к форме налоговой декларации (расчета), для заполнения которых у него имеются сведения, если иное не предусмотрено настоящей Инструкцией. При заполнении налоговой декларации (расчета) в электронном виде в АРМ «Плательщик» должны быть сохранены предыдущие версии заполненных налоговых деклараций (расчетов) за предшествующие отчетные (налоговые) периоды.</t>
  </si>
  <si>
    <t>Приложение к форме налоговой декларации (расчета) «Сведения о размере и составе использованных льгот» не заполняется при применении налоговых льгот в соответствии с актами законодательства, распространение которых ограничено.</t>
  </si>
  <si>
    <t>При ликвидации плательщика либо реорганизации в форме слияния, присоединения, разделения 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заполняется плательщиками за соответствующие кварталы календарного года, в которых применялась льгота в соответствии с Указом Президента Республики Беларусь от 22 сентября 2017 г. № 345.</t>
  </si>
  <si>
    <t>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заполняется плательщиком при применении льгот в соответствии с Указом Президента Республики Беларусь от 22 сентября 2017 г. № 345 с учетом следующих особенностей:</t>
  </si>
  <si>
    <t>в графе «Наименование вида деятельности» указывается вид деятельности, осуществляемый плательщиком в соответствии с Указом Президента Республики Беларусь от 22 сентября 2017 г. № 345;</t>
  </si>
  <si>
    <t>помимо граф, указанных в абзацах втором–четвертом настоящей части, подлежат заполнению графы «область», «район»;</t>
  </si>
  <si>
    <t>в графе «Осуществление деятельности в календарном году в соответствии с Указом Президента Республики Беларусь от 22 сентября 2017 г. № 345» проставляется знак «Х» в тех месяцах календарного года, в которых осуществлялась деятельность в соответствии с Указом Президента Республики Беларусь от 22 сентября 2017 г. № 345;</t>
  </si>
  <si>
    <t>графа «Средняя численность работников за календарный месяц, чел.» заполняется организациями, осуществляющими общественное питание в объектах общественного питания, оказание бытовых услуг на территории малых городских поселений. Для целей определения средней численности работников за календарный месяц и заполнения данной графы списочная численность работников организации в среднем за календарный месяц, средняя численность работающих по совместительству с местом основной работы у других нанимателей за календарный месяц, средняя численность лиц, выполнявших работу по гражданско-правовым договорам, за календарный месяц принимаются с округлением до целого числа по правилам арифметики.</t>
  </si>
  <si>
    <t>12. В разделе (части, пункте) «Другие сведения» налоговых деклараций (расчетов) по налогу на прибыль, по налогу при упрощенной системе налогообложения, по единому налогу для производителей сельскохозяйственной продукции,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индивидуально), по единому налогу на вмененный доход в строке «Сумма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1 января отчетного года, рублей» указывается не перечисленная либо излишне перечисленная налоговым агентом сумма подоходного налога с физических лиц, удержанная из фактически выплаченных плательщикам доходов, в том числе в виде дивидендов и процентов, и (или) установленная по результатам проверок налоговых и иных контролирующих органов, по состоянию на 1 января отчетного года. Излишне перечисленная сумма подоходного налога с физических лиц указывается как положительная величина, задолженность – со знаком «минус».</t>
  </si>
  <si>
    <t>В строке «Сумма подоходного налога с физических лиц, удержанная из фактически выплаченных плательщикам доходов, но не перечисленная (излишне перечисленная) в бюджет по состоянию на последний день отчетного периода, руб.» указывается не перечисленная либо излишне перечисленная налоговым агентом сумма подоходного налога с физических лиц, удержанная из фактически выплаченных плательщикам доходов, и (или) установленная по результатам проверок налоговых и иных контролирующих органов, по состоянию на последний день отчетного периода. Излишне перечисленная сумма подоходного налога с физических лиц указывается как положительная величина, задолженность – со знаком «минус».</t>
  </si>
  <si>
    <t>11. На титульном листе налоговых деклараций (расчетов) по налогу на прибыль, налогу при упрощенной системе налогообложения, налогу на игорный бизнес, налогу на доходы от осуществления лотерейной деятельности и проведения интерактивных игр, единому налогу для производителей сельскохозяйственной продукции,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индивидуально), по единому налогу с индивидуальных предпринимателей и иных физических лиц, по единому налогу на вмененный доход в графе «ОКЭД» указывается пять цифровых десятичных знаков кода:</t>
  </si>
  <si>
    <t xml:space="preserve">Руководитель организации
или уполномоченное им лицо </t>
  </si>
  <si>
    <t>за</t>
  </si>
  <si>
    <t xml:space="preserve">месяц </t>
  </si>
  <si>
    <t>года</t>
  </si>
  <si>
    <t>(номер месяца)</t>
  </si>
  <si>
    <t>По сроку уплаты</t>
  </si>
  <si>
    <t>НАЛОГОВАЯ ДЕКЛАРАЦИЯ (РАСЧЕТ)</t>
  </si>
  <si>
    <t>(подпись)</t>
  </si>
  <si>
    <t>(число)</t>
  </si>
  <si>
    <t>по налогу на игорный бизнес</t>
  </si>
  <si>
    <t>(четыре цифры года)</t>
  </si>
  <si>
    <t>Штамп или отметка инспекции МНС</t>
  </si>
  <si>
    <t>по</t>
  </si>
  <si>
    <t>(наименование района, города, района в городе)</t>
  </si>
  <si>
    <t>Игровые автоматы</t>
  </si>
  <si>
    <t>Кассы букмекерских контор</t>
  </si>
  <si>
    <t>Количество объектов, шт.</t>
  </si>
  <si>
    <t>(инициалы, фамилия)</t>
  </si>
  <si>
    <t>Получено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</si>
  <si>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</si>
  <si>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</si>
  <si>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</si>
  <si>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</si>
  <si>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</si>
  <si>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</si>
  <si>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</si>
  <si>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</si>
  <si>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</si>
  <si>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</si>
  <si>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</si>
  <si>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</si>
  <si>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Перейти к заполнению формы</t>
  </si>
  <si>
    <t>УТВЕРЖДЕНО</t>
  </si>
  <si>
    <t>Перейти к Инструкции по заполнению формы</t>
  </si>
  <si>
    <t>(наименование плательщика)</t>
  </si>
  <si>
    <t>(место нахождения плательщика)</t>
  </si>
  <si>
    <t>Раздел I</t>
  </si>
  <si>
    <t>х</t>
  </si>
  <si>
    <t>ИНСТРУКЦИЯ</t>
  </si>
  <si>
    <t>Министерства</t>
  </si>
  <si>
    <t>Республики Беларусь</t>
  </si>
  <si>
    <t>Признак</t>
  </si>
  <si>
    <t>Признак представления налоговой декларации (расчета)</t>
  </si>
  <si>
    <t>по налогам и сборам</t>
  </si>
  <si>
    <t>Внесение изменений и (или) дополнений в налоговую декларацию (расчет):</t>
  </si>
  <si>
    <t>Часть I</t>
  </si>
  <si>
    <t>Расчет суммы налога на игорный бизнес в отношении игровых столов, 
игровых автоматов, касс тотализаторов и касс букмекерских контор</t>
  </si>
  <si>
    <t>№
п/п</t>
  </si>
  <si>
    <t>Наименование показателей</t>
  </si>
  <si>
    <t>в том числе имеющие 1 игровое поле</t>
  </si>
  <si>
    <t>в том числе имеющие</t>
  </si>
  <si>
    <t>игровых поля(ей)</t>
  </si>
  <si>
    <t>1.1</t>
  </si>
  <si>
    <t>1.1.1</t>
  </si>
  <si>
    <t>1.1.2</t>
  </si>
  <si>
    <t>1.2</t>
  </si>
  <si>
    <t>1.2.1</t>
  </si>
  <si>
    <t>1.2.2</t>
  </si>
  <si>
    <t>2</t>
  </si>
  <si>
    <t>3</t>
  </si>
  <si>
    <t>4</t>
  </si>
  <si>
    <t>5</t>
  </si>
  <si>
    <t>5.1</t>
  </si>
  <si>
    <t>Раздел II</t>
  </si>
  <si>
    <t>1</t>
  </si>
  <si>
    <t>Часть II</t>
  </si>
  <si>
    <t>Расчет суммы налога на игорный бизнес в отношении положительной разницы между суммой принятых ставок в азартных играх и суммой выплаченных выигрышей (возвращенных несыгравших ставок)</t>
  </si>
  <si>
    <t>Значение показателя</t>
  </si>
  <si>
    <t xml:space="preserve">Ставка налога, % </t>
  </si>
  <si>
    <t>6</t>
  </si>
  <si>
    <t>7</t>
  </si>
  <si>
    <t>7.1</t>
  </si>
  <si>
    <t>Часть III</t>
  </si>
  <si>
    <t>1.1.3</t>
  </si>
  <si>
    <t>1.1.4</t>
  </si>
  <si>
    <t>1.2.3</t>
  </si>
  <si>
    <t>1.2.4</t>
  </si>
  <si>
    <t>к постановлению</t>
  </si>
  <si>
    <t>Форма</t>
  </si>
  <si>
    <t>Пометить Х</t>
  </si>
  <si>
    <r>
      <t>УНП</t>
    </r>
    <r>
      <rPr>
        <vertAlign val="superscript"/>
        <sz val="8"/>
        <rFont val="Tahoma"/>
        <family val="2"/>
      </rPr>
      <t>1</t>
    </r>
  </si>
  <si>
    <r>
      <t>ОКЭД</t>
    </r>
    <r>
      <rPr>
        <vertAlign val="superscript"/>
        <sz val="8"/>
        <rFont val="Tahoma"/>
        <family val="2"/>
      </rPr>
      <t>2</t>
    </r>
  </si>
  <si>
    <r>
      <t>1</t>
    </r>
    <r>
      <rPr>
        <sz val="7"/>
        <rFont val="Tahoma"/>
        <family val="2"/>
      </rPr>
      <t xml:space="preserve"> Учетный номер плательщика.</t>
    </r>
  </si>
  <si>
    <t xml:space="preserve">В том числе к доплате (уменьшению): </t>
  </si>
  <si>
    <t>Игровые столы – всего (строка 1.1 + строка 1.2)</t>
  </si>
  <si>
    <t>Сумма налога к уплате 
(строка 1 + строка 2 + строка 3 + строка 4)</t>
  </si>
  <si>
    <t>5.1.1</t>
  </si>
  <si>
    <t>5.1.2</t>
  </si>
  <si>
    <t>В том числе к доплате (уменьшению):</t>
  </si>
  <si>
    <t>по акту проверки</t>
  </si>
  <si>
    <t>Сумма налога на игорный бизнес, исчисленная в отношении всех игровых столов, игровых автоматов, касс тотализаторов и касс букмекерских контор</t>
  </si>
  <si>
    <t>7.1.1</t>
  </si>
  <si>
    <t>7.1.2</t>
  </si>
  <si>
    <t>о порядке заполнения налоговых деклараций (расчетов) по налогам (сборам), книги покупок</t>
  </si>
  <si>
    <t>ГЛАВА 1</t>
  </si>
  <si>
    <t>ОБЩИЕ ПОЛОЖЕНИЯ</t>
  </si>
  <si>
    <t>4. В случае, если с налоговой декларацией (расчетом) представляются приложения, в соответствующей строке (строках) налоговой декларации (расчета) проставляется знак «Х».</t>
  </si>
  <si>
    <t>8. При обнаружении плательщиком в налоговой декларации (расчете) неполноты сведений или ошибок плательщик вносит изменения и (или) дополнения в налоговую декларацию (расчет) в следующем порядке:</t>
  </si>
  <si>
    <t>При этом на титульном листе такой налоговой декларации (расчета) в строке «Внесение изменений и (или) дополнений» знак «Х» не проставляется.</t>
  </si>
  <si>
    <t>8.3. при обнаружении неполноты сведений или ошибок в налоговой декларации (расчете) по налогам, исчисляемым нарастающим итогом с начала налогового периода, поданной за прошлый налоговый период, изменения и (или) дополнения отражаются в налоговой декларации (расчете), представляемой за прошлый налоговый период. При этом:</t>
  </si>
  <si>
    <t>на титульном листе такой налоговой декларации (расчета) знак «Х» проставляется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строке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уведомлению»;</t>
  </si>
  <si>
    <t>при проставлении на титульном листе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знака «Х» заполняются поля «дата» и «номер»;</t>
  </si>
  <si>
    <t>на титульном листе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проставляется знак «Х» и в разделе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указывается сумма налога (сбора), подлежащая уплате (возврату) при внесении изменений и (или) дополнений в налоговые декларации (расчеты) на основании сообщения и (или) уведомления налогового органа, полученного в соответствии с пунктами 6 и (или) 8 статьи 73 Налогового кодекса Республики Беларусь. При этом в случае отсутствия суммы налога (сбора), подлежащей уплате,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(0);</t>
  </si>
  <si>
    <t>на титульном листе в строке «в соответствии с пунктом 6 статьи 33 Налогового кодекса Республики Беларусь» проставляется знак «Х» и в разделе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в строке «исчислено в соответствии с пунктом 6 статьи 33 Налогового кодекса Республики Беларусь» указывается сумма налога (сбора), подлежащая уплате при внесении изменений и (или) дополнений в налоговые декларации (расчеты) в соответствии с пунктом 6 статьи 33 Налогового кодекса Республики Беларусь. При этом в случае отсутствия суммы налога (сбора), подлежащей уплате, в строке «исчислено в соответствии с пунктом 6 статьи 33 Налогового кодекса Республики Беларусь» проставляется ноль (0);</t>
  </si>
  <si>
    <t>9. Титульный лист налоговых деклараций (расчетов) в случае ликвидации организации (прекращения деятельности индивидуального предпринимателя); ликвидации филиалов[1]; прекращения иностранной организацией деятельности на территории Республики Беларусь через постоянное представительство; прекращения осуществления нотариусами, осуществляющими нотариальную деятельность в нотариальном бюро, адвокатами соответственно нотариальной, адвокатской деятельности; реорганизации юридического лица; прекращения договора простого товарищества (договора о совместной деятельности) заполняется с учетом следующих особенностей:</t>
  </si>
  <si>
    <t>9.1. при представлении налоговой декларации (расчета) в случае ликвидации организации (прекращения деятельности индивидуального предпринимателя) на титульном листе такой налоговой декларации (расчета) в строке «В соответствии с абзацем вторым части первой пункта 1 статьи 44 Налогового кодекса Республики Беларусь» проставляется знак «Х» и в соответствующей графе указывается дата представления в регистрирующий орган заявления о ликвидации организации (прекращении деятельности индивидуального предпринимателя);</t>
  </si>
  <si>
    <t>9.2. при представлении налоговой декларации (расчета) в соответствии с абзацем третьим части первой пункта 1 статьи 44 Налогового кодекса Республики Беларусь знак «Х» проставляется в строке «В соответствии с абзацем третьим части первой пункта 1 статьи 44 Налогового кодекса Республики Беларусь» и в соответствующей графе указывается дата представления в регистрирующий орган ликвидационного баланса, уведомления о завершении процесса прекращения деятельности;</t>
  </si>
  <si>
    <t>9.3. при представлении налоговой декларации (расчета) в случае ликвидации филиалов (обособленных подразделений) юридических лиц на титульном листе такой налоговой декларации (расчета) в строке «В соответствии с пунктом 3 статьи 44 Налогового кодекса Республики Беларусь» проставляется знак «Х» и в соответствующей графе указывается дата ликвидации филиалов (обособленных подразделений) юридических лиц.</t>
  </si>
  <si>
    <t>При представлении налоговой декларации (расчета) в случае возникновения обстоятельства, в связи с которым прекращается обязанность филиала по исполнению налоговых обязательств этого юридического лица, на титульном листе такой налоговой декларации (расчета) в строке «В соответствии с пунктом 3 статьи 44 Налогового кодекса Республики Беларусь» проставляется знак «Х». При этом в соответствующей графе указывается дата возникновения такого обстоятельства;</t>
  </si>
  <si>
    <t>9.4. при представлении налоговой декларации (расчета) в случае прекращения иностранной организацией деятельности на территории Республики Беларусь через постоянное представительство на титульном листе такой налоговой декларации (расчета) в строке «В соответствии с пунктом 4 статьи 44 Налогового кодекса Республики Беларусь» проставляется знак «Х» и в соответствующей графе указывается дата прекращения иностранной организацией деятельности на территории Республики Беларусь через постоянное представительство;</t>
  </si>
  <si>
    <t>9.5. при представлении налоговой декларации (расчета) в случае прекращения деятельности нотариусов, осуществляющих нотариальную деятельность в нотариальном бюро, адвокатов, осуществляющих адвокатскую деятельность индивидуально, на титульном листе такой налоговой декларации (расчета) в строке «В соответствии с пунктом 5 статьи 44 Налогового кодекса Республики Беларусь» проставляется знак «Х» и в соответствующей графах указывается дата представления в Квалификационную комиссию по вопросам нотариальной деятельности заявления о прекращении нотариальной деятельности, в лицензирующий орган уведомления о принятии решения о прекращении адвокатской деятельности или дата представления в регистрирующий орган уведомления о завершении процесса прекращения деятельности;</t>
  </si>
  <si>
    <t>9.6. при представлении правопреемником реорганизованной организации в форме разделения, присоединения, слияния налоговой декларации (расчета) на титульном листе такой налоговой декларации (расчета) в строке «В соответствии с пунктами 4–6 статьи 45 Налогового кодекса Республики Беларусь» проставляется знак «Х» и в соответствующей графе указывается дата реорганизации юридического лица;</t>
  </si>
  <si>
    <t>9.7. при представлении налоговой декларации (расчета) в случае прекращения договора простого товарищества (договора о совместной деятельности) на титульном листе такой налоговой декларации (расчета) в строке «В соответствии с пунктом 6 статьи 44 Налогового кодекса Республики Беларусь» проставляется знак «Х» и в соответствующей графе указывается дата прекращения договора простого товарищества (договора о совместной деятельности);</t>
  </si>
  <si>
    <t>9.8. в случае внесения изменений и (или) дополнений в налоговую декларацию (расчет), представленную в соответствии с абзацами вторым и третьим части первой пункта 1, пунктами 3–6 статьи 44, пунктами 4–6 статьи 45 Налогового кодекса Республики Беларусь, знак «Х» проставляется в порядке, установленном в подпунктах 8.1–8.3 пункта 8 и подпунктах 9.1–9.7 пункта 9 настоящей Инструкции.</t>
  </si>
  <si>
    <t>При представлении налоговой декларации (расчета) в соответствии с частью второй пункта 1 статьи 44 Налогового кодекса Республики Беларусь знак «Х» в строке «В соответствии с абзацем вторым части первой пункта 1 статьи 44 Налогового кодекса Республики Беларусь» не проставляется и дата представления в регистрирующий орган заявления о ликвидации (прекращении деятельности) в соответствующей графе не указывается.</t>
  </si>
  <si>
    <t>______________________________</t>
  </si>
  <si>
    <t>1 Под филиалом понимается филиал, представительство или иное обособленное подразделение юридического лица Республики Беларусь, имеющие отдельный баланс,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подразделений.</t>
  </si>
  <si>
    <t>10. На титульном листе налоговых деклараций (расчетов) по налогу на недвижимость организаций, по земельному налогу (суммы арендной платы за земельные участки) с организаций, экологическому налогу за выбросы загрязняющих веществ в атмосферный воздух, экологическому налогу за сброс сточных вод, экологическому налогу за хранение, захоронение отходов производства плательщиком указывается способ уплаты налога (ежеквартально или один раз в год) путем проставления знака «Х» в строке «Выбор способа уплаты налога».</t>
  </si>
  <si>
    <t>по первой позиции – основного вида деятельности, определяемого в соответствии с общегосударственным классификатором Республики Беларусь ОКРБ 005-2011 «Виды экономической деятельности», утвержденным постановлением Государственного комитета по стандартизации Республики Беларусь от 5 декабря 2011 г. № 85 (далее – ОКРБ «Виды экономической деятельности»);</t>
  </si>
  <si>
    <t>по второй и третьей позициям – второстепенных видов деятельности, определяемых в соответствии с ОКРБ «Виды экономической деятельности».</t>
  </si>
  <si>
    <t>Индивидуальными предпринимателями, осуществляющими несколько видов деятельности, и применяющими в отношении этих видов деятельности различные режимы налогообложения, в налоговой декларации (расчете) по соответствующему налогу в графе «ОКЭД» указывается пять цифровых десятичных знаков кода:</t>
  </si>
  <si>
    <t>по первой позиции – основного вида деятельности, определяемого в соответствии с ОКРБ «Виды экономической деятельности», по которому применяется данный режим налогообложения;</t>
  </si>
  <si>
    <t>Строка «Сумма подоходного налога с физических лиц, исчисленная с доходов, фактически выплаченных в отчетном периоде, руб.» заполняется нарастающим итогом с начала календарного года и содержит в том числе сведения о суммах подоходного налога с физических лиц, не удержанных и (или) не перечисленных по результатам проверок налоговых и иных контролирующих органов при вынесении решения по акту проверки в отчетном периоде. В строке «в том числе по результатам проверок, руб.» указывается сумма подоходного налога с физических лиц, не удержанная и (или) не перечисленная (излишне перечисленная) по результатам проверок налоговых и иных контролирующих органов при вынесении решения по акту проверки в отчетном периоде.</t>
  </si>
  <si>
    <t>Строка «сумма подоходного налога с физических лиц, перечисленная в бюджет в отчетном периоде, руб.» заполняется нарастающим итогом с начала календарного года и содержит сведения о суммах подоходного налога с физических лиц, перечисленных в бюджет, в том числе по результатам проверок налоговых и иных контролирующих органов, до последней даты отчетного периода включительно.</t>
  </si>
  <si>
    <t>Организаторы азартных игр в строках 7–10 части V «Другие сведения» налоговой декларации (расчета) по налогу на прибыль суммы подоходного налога с физических лиц, удержанные с доходов в виде выигрышей (возвращенных несыгравших ставок), не отражают.</t>
  </si>
  <si>
    <t>Индивидуальными предпринимателями, применяющими одновременно несколько режимов налогообложения, при невозможности отнесения к конкретному режиму налогообложения информации о суммах подоходного налога с физических лиц, исчисленных, удержанных индивидуальным предпринимателем с общей суммы доходов, начисленных в пользу физических лиц, привлекаемых по трудовым и (или) гражданско-правовым договорам, и перечисленных в бюджет, а также о начисленных суммах таких доходов и количестве привлекаемых физических лиц, такая информация по выбору плательщика отражается в разделе (части, пункте) «Другие сведения», с учетом особенностей его (их) заполнения, предусмотренных настоящей Инструкцией, в одной из следующих налоговых деклараций (расчетов):</t>
  </si>
  <si>
    <t>в налоговой декларации (расчете) по налогу при упрощенной системе налогообложения;</t>
  </si>
  <si>
    <t>в налоговой декларации (расчете) по подоходному налогу с физических лиц индивидуального предпринимателя (нотариуса, осуществляющего нотариальную деятельность в нотариальном бюро, адвоката, осуществляющего адвокатскую деятельность индивидуально);</t>
  </si>
  <si>
    <t>в налоговой декларации (расчете) по единому налогу с индивидуальных предпринимателей и иных физических лиц.</t>
  </si>
  <si>
    <t>Для целей отражения индивидуальными предпринимателями в налоговых декларациях (расчетах) информации о количестве привлекаемых физических лиц, в число таких лиц включаются физические лица, привлекаемые на основании трудовых и (или) гражданско-правовых договоров в периоде, за который происходит отражение информации.</t>
  </si>
  <si>
    <t>13. Налоговые декларации по налогам (сборам) подписываются плательщиком либо уполномоченным им лицом, в том числе налоговым консультантом.</t>
  </si>
  <si>
    <t xml:space="preserve">7. Приложение к форме налоговой декларации (расчета) «Сведения о размере и составе использованных льгот» заполняется плательщиком однократно, если иное не предусмотрено настоящей Инструкцией, по истечении календарного года (за исключением приложений к формам налоговой декларации (расчета) по налогу на недвижимость организаций и налоговой декларации (расчета) по земельному налогу (арендной плате за земельные участки) с организаций, представляемых одновременно с налоговыми декларациями (расчетами) на текущий налоговый период) при применении льгот по налогам (сборам), в том числе при применении пониженных по сравнению с обычными ставок налогов (сборов), и представляется в налоговый орган одновременно с налоговой декларацией (расчетом) по налогу (сбору) за календарный год. </t>
  </si>
  <si>
    <t>В случае, если в соответствии с законодательством (за исключением реорганизации в форме присоединения) последняя налоговая декларация (расчет), относящаяся к отчетному (налоговому) периоду календарного года, представляется до окончания календарного года, приложение к форме налоговой декларации (расчета) «Сведения о размере и составе использованных льгот» заполняется плательщиком одновременно с заполнением такой налоговой декларации (расчета).</t>
  </si>
  <si>
    <t xml:space="preserve">Плательщики (за исключением индивидуальных предпринимателей – плательщиков единого налога с индивидуальных предпринимателей и иных физических лиц) при применении льгот по налогам, предоставленных в соответствии с Указом Президента Республики Беларусь от 22 сентября 2017 г. № 345 «О развитии торговли, общественного питания и бытового обслуживания», заполняют за период с начала календарного года и представляют раздел II «Сведения об основаниях применения льготы, установленной Указом Президента Республики Беларусь от 22 сентября 2017 г. № 345» приложения к форме налоговой декларации (расчета) «Сведения о размере и составе использованных льгот» ежеквартально (за исключением приложений к формам налоговой декларации (расчета) по налогу на недвижимость организаций, налоговой декларации (расчета) по земельному налогу (арендной плате за земельные участки) с организаций, представляемых одновременно с налоговыми декларациями (расчетами) на текущий налоговый период) одновременно с налоговой декларацией (расчетом) по налогам, по которым в календарном году применялись эти льготы. </t>
  </si>
  <si>
    <t>В случае прекращения представления в соответствии с законодательством налоговой декларации (расчета) по НДС до окончания квартала, когда отчетным периодом по НДС является календарный месяц, указанный раздел представляется также одновременно с налоговой декларацией (расчетом) по НДС за отчетный период, за который представляется последняя в квартале налоговая декларация (расчет) по НДС.</t>
  </si>
  <si>
    <t xml:space="preserve">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заполняется в разрезе прошлых отчетных периодов. При этом в случае представления налоговой декларации (расчета) в соответствии пунктом 6 статьи 33 Налогового кодекса Республики Беларусь сумма налога (сбора), подлежащая уплате, указывается в строке «исчислено в соответствии с пунктом 6 статьи 33 Налогового кодекса Республики Беларусь», при получении сообщения и (или) уведомления налогового органа сумма налога (сбора), подлежащая уплате (возврату), указывается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Беларусь». </t>
  </si>
  <si>
    <t>В случае отсутствия суммы налога (сбора), подлежащей уплате, в строках «исчислено в соответствии с пунктом 6 статьи 33 Налогового кодекса Республики Беларусь» и (или)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(0). При заполнении в данном разделе строк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на титульном листе заполняются поля «дата» и «номер» сообщения и (или) уведомления налогового органа. Сведения, отраженные в данном разделе и на титульном листе, не заполняются в налоговой декларации (расчете), представляемой за последующие отчетные периоды.</t>
  </si>
  <si>
    <t xml:space="preserve">Знак «Х» проставляется на титульном листе налоговой декларации (расчета) при внесении в нее изменений и (или) дополнений до наступления следующего отчетного периода в строке «Внесение изменений и (или) дополнений в часть I налоговой декларации (расчета)», и (или) в строке «Внесение изменений и (или) дополнений в часть II налоговой декларации (расчета)», и (или) в строке «Внесение изменений и (или) дополнений в часть III налоговой декларации (расчета)», и (или) в строке «Внесение изменений и (или) дополнений в налоговую декларацию (расчет):», а также одновременно в строках «в связи с обнаружением неполноты сведений или ошибок», и (или) «в соответствии с пунктом 6 статьи 33 Налогового кодекса Республики Беларусь», и (или)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уведомлению». </t>
  </si>
  <si>
    <t>При этом на титульном листе в строке «в соответствии с пунктом 6 статьи 73 Налогового кодекса Республики Беларусь согласно сообщению» знак «Х» проставляется при внесении изменений и (или) дополнений в налоговые декларации (расчеты) на основании сообщения налогового органа, полученного в соответствии с пунктом 6 статьи 73 Налогового кодекса Республики Беларусь с одновременным заполнением полей «дата» и «номер». На титульном листе в строке «в соответствии с пунктом 8 статьи 73 Налогового кодекса Республики Беларусь согласно уведомлению» знак «Х» проставляется при внесении изменений и (или) дополнений в налоговые декларации (расчеты) на основании уведомления налогового органа, полученного в соответствии с пунктом 8 статьи 73 Налогового кодекса Республики Беларусь с одновременным заполнением полей «дата» и «номер»;</t>
  </si>
  <si>
    <t xml:space="preserve">при проставлении на титульном листе налоговой декларации (расчета) в строках «в соответствии с пунктом 6 статьи 73 Налогового кодекса Республики Беларусь согласно сообщению» и (или) «в соответствии с пунктом 8 статьи 73 Налогового кодекса Республики Беларусь согласно уведомлению» и (или) «в соответствии пунктом 6 статьи 33 Налогового кодекса Республики Беларусь» знака «Х» в строках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и (или) «исчислено в соответствии с пунктом 6 статьи 33 Налогового кодекса Республики Беларусь» раздела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указывается сумма налога (сбора), подлежащая уплате (возврату) по соответствующим строкам. </t>
  </si>
  <si>
    <t>При этом в случае отсутствия суммы налога (сбора), подлежащей уплате, в строках «исчислено в соответствии с пунктом 6 статьи 33 Налогового кодекса Республики Беларусь» и (или) «исчислено в соответствии с пунктом 6 статьи 73 Налогового кодекса Республики Беларусь» и (или) «исчислено в соответствии с пунктом 8 статьи 73 Налогового кодекса Республики Беларусь» проставляется ноль (0);</t>
  </si>
  <si>
    <t>в разрезе отчетных периодов прошлого налогового периода заполняется 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ошибки»;</t>
  </si>
  <si>
    <t>8.4. раздел «Сведения о занижении (завышении) суммы налога, подлежащей уплате (возврату) по налоговой декларации (расчету), в которой обнаружены неполнота сведений или ошибки» заполняется без нарастающего итога.</t>
  </si>
  <si>
    <t>Часть IV</t>
  </si>
  <si>
    <t>Другие сведения</t>
  </si>
  <si>
    <t>Сумма подоходного налога с физических лиц, исчисленная с доходов в виде выигрышей (возвращенных несыгравших ставок), фактически выплаченных (переданных, перечисленных) в налоговом периоде</t>
  </si>
  <si>
    <t>При этом в данном разделе отражается сумма налога, сбора, подлежащая доплате (уменьшению) по сравнению с суммой налога, сбора, ранее исчисленной за этот отчетный (налоговый) период, в том числе согласно налоговым декларациям (расчетам) с внесенными изменениями и дополнениями;</t>
  </si>
  <si>
    <t>8.5. при внесении изменения и (или) дополнения в налоговую декларацию (расчет) раздел (часть, пункт) «Другие сведения» заполняется исходя из фактических данных за соответствующий отчетный (налоговый) период, за который представляется налоговая декларация (расчет).</t>
  </si>
  <si>
    <t>Сведения о суммах подоходного налога с физических лиц, исчисленных с доходов в виде выигрышей (возвращенных несыгравших ставок), фактически выплаченных (переданных, зачисленных) в налоговом периоде, отражаются в части IV налоговой декларации (расчета) по налогу на игорный бизнес в разрезе каждой инспекции МНС по месту нахождения игорных заведений и каждого игорного заведения.</t>
  </si>
  <si>
    <t>Суммы подоходного налога с физических лиц, удержанные банками с доходов в виде процентов, полученных физическими лицами по банковским вкладам (депозитам), по денежным средствам, находящимся на текущем (расчетном) банковском счете в банках, находящихся на территории Республики Беларусь, в разделе «Другие сведения» не отражаются и указываются налоговыми агентами в части IV налоговой декларации (расчета) по налогу на прибыль.</t>
  </si>
  <si>
    <t>номер</t>
  </si>
  <si>
    <t>дата</t>
  </si>
  <si>
    <t>управление (отдел) по работе с плательщиками</t>
  </si>
  <si>
    <t>(наименование района)</t>
  </si>
  <si>
    <t>Код инспекции МНС (управления (отдела) по работе с плательщиками)</t>
  </si>
  <si>
    <r>
      <t>Наименование инспекции МНС (управления (отдела) инспекции МНС по работе с плательщиками) по месту нахождения игорных заведений</t>
    </r>
    <r>
      <rPr>
        <vertAlign val="superscript"/>
        <sz val="8"/>
        <rFont val="Tahoma"/>
        <family val="2"/>
      </rPr>
      <t>3</t>
    </r>
  </si>
  <si>
    <r>
      <t>Наименование (при наличии) и местонахождение (адрес) игорного заведения</t>
    </r>
    <r>
      <rPr>
        <vertAlign val="superscript"/>
        <sz val="8"/>
        <rFont val="Tahoma"/>
        <family val="2"/>
      </rPr>
      <t>5</t>
    </r>
  </si>
  <si>
    <r>
      <t>Ставка налога</t>
    </r>
    <r>
      <rPr>
        <vertAlign val="superscript"/>
        <sz val="8"/>
        <rFont val="Tahoma"/>
        <family val="2"/>
      </rPr>
      <t>6</t>
    </r>
  </si>
  <si>
    <r>
      <t>Налоговая база, руб.</t>
    </r>
    <r>
      <rPr>
        <vertAlign val="superscript"/>
        <sz val="8"/>
        <rFont val="Tahoma"/>
        <family val="2"/>
      </rPr>
      <t>8</t>
    </r>
  </si>
  <si>
    <t>Должностное лицо инспекции МНС (управления (отдела) по работе с плательщиками)</t>
  </si>
  <si>
    <t>(управления (отдела) по работе с плательщиками)</t>
  </si>
  <si>
    <r>
      <t>3</t>
    </r>
    <r>
      <rPr>
        <sz val="7"/>
        <rFont val="Tahoma"/>
        <family val="2"/>
      </rPr>
      <t xml:space="preserve"> Заполняется отдельно в разрезе каждой инспекции МНС (управления (отдела) по работе с плательщиками) по месту нахождения игорных заведений.</t>
    </r>
  </si>
  <si>
    <r>
      <t>4</t>
    </r>
    <r>
      <rPr>
        <sz val="7"/>
        <rFont val="Tahoma"/>
        <family val="2"/>
      </rPr>
      <t xml:space="preserve"> Значение показателя строки «Итого сумма налога к уплате, руб.» раздела I части I декларации в разрезе каждой инспекции МНС (управления (отдела) по работе с плательщиками) по месту нахождения игорных заведений должно быть равным сумме показателей строки 5 графы 5 раздела I части I по каждому игорному заведению по соответствующей инспекции МНС (управлению (отделу) по работе с плательщиками).</t>
    </r>
  </si>
  <si>
    <t>Форма действует начиная с 16.02.2019 года</t>
  </si>
  <si>
    <t>Инструкция по заполнению формы действует начиная с 16.02.2019 года</t>
  </si>
  <si>
    <t>Приложение 19</t>
  </si>
  <si>
    <t>03.01.2019 № 2</t>
  </si>
  <si>
    <t>в соответствии с пунктом 6 статьи 73 Налогового кодекса Республики Беларусь согласно сообщению</t>
  </si>
  <si>
    <t>в соответствии с пунктом 8 статьи 73 Налогового кодекса Республики Беларусь согласно уведомлению</t>
  </si>
  <si>
    <t>в связи с обнаружением неполноты сведений и (или) ошибок</t>
  </si>
  <si>
    <t>В инспекцию Министерства по налогам и сборам (далее – инспекция МНС)</t>
  </si>
  <si>
    <t>(фамилия, собственное имя, отчество (если таковое имеется) ответственного лица, телефон)</t>
  </si>
  <si>
    <t>Пометить
Х</t>
  </si>
  <si>
    <t>Дата представления в регистрирующий орган заявления о ликвидации</t>
  </si>
  <si>
    <t>В соответствии с абзацем вторым части первой пункта 1 статьи 44 Налогового кодекса Республики Беларусь</t>
  </si>
  <si>
    <t>В соответствии с абзацем третьим части первой пункта 1 статьи 44 Налогового кодекса Республики Беларусь</t>
  </si>
  <si>
    <t>Дата представления в регистрирующий орган ликвидационного баланса</t>
  </si>
  <si>
    <t>В соответствии с пунктами 4–6 статьи 45 Налогового кодекса Республики Беларусь</t>
  </si>
  <si>
    <t>Дата реорганизации юридического лица</t>
  </si>
  <si>
    <t>2019</t>
  </si>
  <si>
    <t>Расчет суммы налога на игорный бизнес, подлежащей зачислению в бюджет административно-территориальных единиц, на территории которых располагаются игорные заведения[3]</t>
  </si>
  <si>
    <t>руб.</t>
  </si>
  <si>
    <r>
      <t>Итого сумма налога к уплате</t>
    </r>
    <r>
      <rPr>
        <vertAlign val="superscript"/>
        <sz val="8"/>
        <rFont val="Tahoma"/>
        <family val="2"/>
      </rPr>
      <t>4</t>
    </r>
  </si>
  <si>
    <t>в соответствии с пунктом 6 статьи 73 Налогового кодекса Республики Беларусь</t>
  </si>
  <si>
    <t>в соответствии с пунктом 8 статьи 73 Налогового кодекса Республики Беларусь</t>
  </si>
  <si>
    <t>Сумма налога</t>
  </si>
  <si>
    <t>в том числе подключенные к специальной компьютерной кассовой системе, обеспечивающей контроль за оборотами в сфере игорного бизнеса (далее – СККС)
(строка 1.1.1 + строка 1.1.2 и т.д.)</t>
  </si>
  <si>
    <t>в том числе не подключенные к СККС 
(строка 1.2.1 + строка 1.2.2 и т.д.)</t>
  </si>
  <si>
    <t xml:space="preserve">Кассы тотализаторов – всего </t>
  </si>
  <si>
    <t>5.1.3</t>
  </si>
  <si>
    <t>Итого сумма налога к уплате[7]</t>
  </si>
  <si>
    <t>Сумма принятых ставок в азартных играх</t>
  </si>
  <si>
    <t>Сумма выплаченных выигрышей (возвращенных несыгравших ставок)</t>
  </si>
  <si>
    <t>Разница между суммой принятых ставок в азартных играх и суммой выплаченных выигрышей (возвращенных несыгравших ставок) (строка 1 – строка 2)</t>
  </si>
  <si>
    <t>Сумма налога на игорный бизнес, исчисленная в отношении всех игровых столов, игровых автоматов, касс тотализаторов и касс букмекерских контор, руб. (строка 1 раздела II части I)</t>
  </si>
  <si>
    <t>Сумма налога к уплате (строка 5 х строка 6)</t>
  </si>
  <si>
    <t>7.1.3</t>
  </si>
  <si>
    <t>Расчет суммы налога на игорный бизнес, подлежащей уплате в бюджет по всем объектам налогообложения</t>
  </si>
  <si>
    <t>Итого сумма налога к уплате (строка 1 раздела II части I + строка 7 части II)</t>
  </si>
  <si>
    <t>по акту проверки (строка 1.1.1 раздела II части I + строка 7.1.1 части II)</t>
  </si>
  <si>
    <t>в соответствии с пунктом 6 статьи 73 Налогового кодекса Республики Беларусь (строка 1.1.2 раздела II части I + строка 7.1.2 части II)</t>
  </si>
  <si>
    <t>в соответствии с пунктом 8 статьи 73 Налогового кодекса Республики Беларусь (строка 1.1.3 раздела II части I + строка 7.1.3 части II)</t>
  </si>
  <si>
    <t>Итого сумма подоходного налога с физических лиц, исчисленная с доходов в виде выигрышей (возвращенных несыгравших ставок), фактически выплаченных (переданных, перечисленных) в налоговом периоде</t>
  </si>
  <si>
    <r>
      <t>2</t>
    </r>
    <r>
      <rPr>
        <sz val="7"/>
        <rFont val="Tahoma"/>
        <family val="2"/>
      </rPr>
      <t xml:space="preserve"> Общегосударственный классификатор Республики Беларусь ОКРБ 005-2011 «Виды экономической деятельности», утвержденный постановлением Государственного комитета по стандартизации Республики Беларусь от 5 декабря 2011 г. № 85.</t>
    </r>
  </si>
  <si>
    <r>
      <t>5</t>
    </r>
    <r>
      <rPr>
        <sz val="7"/>
        <rFont val="Tahoma"/>
        <family val="2"/>
      </rPr>
      <t xml:space="preserve"> Заполняется отдельно в разрезе каждого игорного заведения.</t>
    </r>
  </si>
  <si>
    <r>
      <t>6</t>
    </r>
    <r>
      <rPr>
        <sz val="7"/>
        <rFont val="Tahoma"/>
        <family val="2"/>
      </rPr>
      <t xml:space="preserve"> Ставки налога на игорный бизнес устанавливаются в соответствии с частью первой статьи 358 Налогового кодекса Республики Беларусь.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</si>
</sst>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19]mmmm\ yyyy;@"/>
    <numFmt numFmtId="182" formatCode="_(* #,##0.000_);_(* \-#,##0.000_);_(* &quot;-&quot;??_);_(@_)"/>
    <numFmt numFmtId="183" formatCode="[$-FC19]dd\ mmmm\ yyyy\ \г\.;@"/>
    <numFmt numFmtId="184" formatCode="_(* #,##0.000_);_(* \(#,##0.000\);_(* &quot;-&quot;_);_(@_)"/>
    <numFmt numFmtId="185" formatCode="_(* #,##0_);_(* \(#,##0\);_(* &quot;-&quot;_);_(@_)"/>
    <numFmt numFmtId="186" formatCode="0.0%"/>
    <numFmt numFmtId="187" formatCode="0.000"/>
    <numFmt numFmtId="188" formatCode="#,##0.0000"/>
    <numFmt numFmtId="189" formatCode="#,##0.0"/>
    <numFmt numFmtId="190" formatCode="d/m"/>
    <numFmt numFmtId="191" formatCode="0.00000"/>
    <numFmt numFmtId="192" formatCode="[$-FC19]d\ mmmm\ yyyy\ &quot;г.&quot;"/>
    <numFmt numFmtId="193" formatCode="_-* #,##0.000_р_._-;\-* #,##0.000_р_._-;_-* &quot;-&quot;???_р_._-;_-@_-"/>
    <numFmt numFmtId="194" formatCode="0.0000"/>
    <numFmt numFmtId="195" formatCode="_(#,##0.000_);_(\-#,##0.000_);_(&quot;-&quot;??_);_(@_)"/>
    <numFmt numFmtId="196" formatCode="_(#,##0_);_(\-#,##0_);_(&quot;-&quot;??_);_(@_)"/>
    <numFmt numFmtId="197" formatCode="_(#,##0_);_(\-#,##0_);_(??&quot;-&quot;_);_(@_)"/>
    <numFmt numFmtId="198" formatCode="_(#,##0.00_);_(\-#,##0.00_);_(??&quot;-&quot;_);_(@_)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7.5"/>
      <name val="Tahoma"/>
      <family val="2"/>
    </font>
    <font>
      <sz val="6.5"/>
      <name val="Tahoma"/>
      <family val="2"/>
    </font>
    <font>
      <sz val="8"/>
      <color indexed="26"/>
      <name val="Tahoma"/>
      <family val="2"/>
    </font>
    <font>
      <sz val="8"/>
      <color indexed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Tahoma"/>
      <family val="2"/>
    </font>
    <font>
      <sz val="8"/>
      <color indexed="43"/>
      <name val="Tahoma"/>
      <family val="2"/>
    </font>
    <font>
      <vertAlign val="superscript"/>
      <sz val="8"/>
      <name val="Tahoma"/>
      <family val="2"/>
    </font>
    <font>
      <vertAlign val="superscript"/>
      <sz val="7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8" fillId="3" borderId="0" applyNumberFormat="0" applyBorder="0" applyAlignment="0" applyProtection="0"/>
    <xf numFmtId="0" fontId="14" fillId="4" borderId="0" applyNumberFormat="0" applyBorder="0" applyAlignment="0" applyProtection="0"/>
    <xf numFmtId="0" fontId="38" fillId="5" borderId="0" applyNumberFormat="0" applyBorder="0" applyAlignment="0" applyProtection="0"/>
    <xf numFmtId="0" fontId="14" fillId="6" borderId="0" applyNumberFormat="0" applyBorder="0" applyAlignment="0" applyProtection="0"/>
    <xf numFmtId="0" fontId="38" fillId="7" borderId="0" applyNumberFormat="0" applyBorder="0" applyAlignment="0" applyProtection="0"/>
    <xf numFmtId="0" fontId="14" fillId="8" borderId="0" applyNumberFormat="0" applyBorder="0" applyAlignment="0" applyProtection="0"/>
    <xf numFmtId="0" fontId="38" fillId="9" borderId="0" applyNumberFormat="0" applyBorder="0" applyAlignment="0" applyProtection="0"/>
    <xf numFmtId="0" fontId="14" fillId="10" borderId="0" applyNumberFormat="0" applyBorder="0" applyAlignment="0" applyProtection="0"/>
    <xf numFmtId="0" fontId="38" fillId="11" borderId="0" applyNumberFormat="0" applyBorder="0" applyAlignment="0" applyProtection="0"/>
    <xf numFmtId="0" fontId="14" fillId="12" borderId="0" applyNumberFormat="0" applyBorder="0" applyAlignment="0" applyProtection="0"/>
    <xf numFmtId="0" fontId="38" fillId="13" borderId="0" applyNumberFormat="0" applyBorder="0" applyAlignment="0" applyProtection="0"/>
    <xf numFmtId="0" fontId="14" fillId="14" borderId="0" applyNumberFormat="0" applyBorder="0" applyAlignment="0" applyProtection="0"/>
    <xf numFmtId="0" fontId="38" fillId="15" borderId="0" applyNumberFormat="0" applyBorder="0" applyAlignment="0" applyProtection="0"/>
    <xf numFmtId="0" fontId="14" fillId="16" borderId="0" applyNumberFormat="0" applyBorder="0" applyAlignment="0" applyProtection="0"/>
    <xf numFmtId="0" fontId="38" fillId="17" borderId="0" applyNumberFormat="0" applyBorder="0" applyAlignment="0" applyProtection="0"/>
    <xf numFmtId="0" fontId="14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8" borderId="0" applyNumberFormat="0" applyBorder="0" applyAlignment="0" applyProtection="0"/>
    <xf numFmtId="0" fontId="38" fillId="20" borderId="0" applyNumberFormat="0" applyBorder="0" applyAlignment="0" applyProtection="0"/>
    <xf numFmtId="0" fontId="14" fillId="14" borderId="0" applyNumberFormat="0" applyBorder="0" applyAlignment="0" applyProtection="0"/>
    <xf numFmtId="0" fontId="38" fillId="21" borderId="0" applyNumberFormat="0" applyBorder="0" applyAlignment="0" applyProtection="0"/>
    <xf numFmtId="0" fontId="14" fillId="22" borderId="0" applyNumberFormat="0" applyBorder="0" applyAlignment="0" applyProtection="0"/>
    <xf numFmtId="0" fontId="38" fillId="23" borderId="0" applyNumberFormat="0" applyBorder="0" applyAlignment="0" applyProtection="0"/>
    <xf numFmtId="0" fontId="15" fillId="24" borderId="0" applyNumberFormat="0" applyBorder="0" applyAlignment="0" applyProtection="0"/>
    <xf numFmtId="0" fontId="39" fillId="25" borderId="0" applyNumberFormat="0" applyBorder="0" applyAlignment="0" applyProtection="0"/>
    <xf numFmtId="0" fontId="15" fillId="16" borderId="0" applyNumberFormat="0" applyBorder="0" applyAlignment="0" applyProtection="0"/>
    <xf numFmtId="0" fontId="39" fillId="26" borderId="0" applyNumberFormat="0" applyBorder="0" applyAlignment="0" applyProtection="0"/>
    <xf numFmtId="0" fontId="15" fillId="18" borderId="0" applyNumberFormat="0" applyBorder="0" applyAlignment="0" applyProtection="0"/>
    <xf numFmtId="0" fontId="39" fillId="27" borderId="0" applyNumberFormat="0" applyBorder="0" applyAlignment="0" applyProtection="0"/>
    <xf numFmtId="0" fontId="15" fillId="28" borderId="0" applyNumberFormat="0" applyBorder="0" applyAlignment="0" applyProtection="0"/>
    <xf numFmtId="0" fontId="39" fillId="29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0" applyNumberFormat="0" applyBorder="0" applyAlignment="0" applyProtection="0"/>
    <xf numFmtId="0" fontId="15" fillId="32" borderId="0" applyNumberFormat="0" applyBorder="0" applyAlignment="0" applyProtection="0"/>
    <xf numFmtId="0" fontId="39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39" borderId="7" applyNumberFormat="0" applyAlignment="0" applyProtection="0"/>
    <xf numFmtId="0" fontId="25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336">
    <xf numFmtId="0" fontId="0" fillId="0" borderId="0" xfId="0" applyAlignment="1">
      <alignment/>
    </xf>
    <xf numFmtId="0" fontId="3" fillId="42" borderId="0" xfId="0" applyFont="1" applyFill="1" applyAlignment="1" applyProtection="1">
      <alignment vertical="center"/>
      <protection hidden="1"/>
    </xf>
    <xf numFmtId="0" fontId="3" fillId="43" borderId="10" xfId="0" applyFont="1" applyFill="1" applyBorder="1" applyAlignment="1" applyProtection="1">
      <alignment vertical="center"/>
      <protection hidden="1"/>
    </xf>
    <xf numFmtId="0" fontId="3" fillId="43" borderId="11" xfId="0" applyFont="1" applyFill="1" applyBorder="1" applyAlignment="1" applyProtection="1">
      <alignment vertical="center"/>
      <protection hidden="1"/>
    </xf>
    <xf numFmtId="0" fontId="3" fillId="43" borderId="12" xfId="0" applyFont="1" applyFill="1" applyBorder="1" applyAlignment="1" applyProtection="1">
      <alignment vertical="center"/>
      <protection hidden="1"/>
    </xf>
    <xf numFmtId="0" fontId="3" fillId="43" borderId="13" xfId="0" applyFont="1" applyFill="1" applyBorder="1" applyAlignment="1" applyProtection="1">
      <alignment vertical="center"/>
      <protection hidden="1"/>
    </xf>
    <xf numFmtId="0" fontId="3" fillId="43" borderId="0" xfId="0" applyFont="1" applyFill="1" applyBorder="1" applyAlignment="1" applyProtection="1">
      <alignment vertical="center"/>
      <protection hidden="1"/>
    </xf>
    <xf numFmtId="0" fontId="3" fillId="43" borderId="14" xfId="0" applyFont="1" applyFill="1" applyBorder="1" applyAlignment="1" applyProtection="1">
      <alignment vertical="center"/>
      <protection hidden="1"/>
    </xf>
    <xf numFmtId="0" fontId="5" fillId="43" borderId="0" xfId="0" applyNumberFormat="1" applyFont="1" applyFill="1" applyBorder="1" applyAlignment="1" applyProtection="1">
      <alignment vertical="center"/>
      <protection hidden="1"/>
    </xf>
    <xf numFmtId="0" fontId="3" fillId="43" borderId="0" xfId="0" applyNumberFormat="1" applyFont="1" applyFill="1" applyBorder="1" applyAlignment="1" applyProtection="1">
      <alignment vertical="center"/>
      <protection hidden="1"/>
    </xf>
    <xf numFmtId="0" fontId="4" fillId="43" borderId="13" xfId="0" applyFont="1" applyFill="1" applyBorder="1" applyAlignment="1" applyProtection="1">
      <alignment vertical="center"/>
      <protection hidden="1"/>
    </xf>
    <xf numFmtId="0" fontId="4" fillId="43" borderId="0" xfId="0" applyNumberFormat="1" applyFont="1" applyFill="1" applyBorder="1" applyAlignment="1" applyProtection="1">
      <alignment vertical="center"/>
      <protection hidden="1"/>
    </xf>
    <xf numFmtId="0" fontId="4" fillId="43" borderId="0" xfId="0" applyFont="1" applyFill="1" applyBorder="1" applyAlignment="1" applyProtection="1">
      <alignment vertical="center"/>
      <protection hidden="1"/>
    </xf>
    <xf numFmtId="0" fontId="4" fillId="43" borderId="14" xfId="0" applyFont="1" applyFill="1" applyBorder="1" applyAlignment="1" applyProtection="1">
      <alignment vertical="center"/>
      <protection hidden="1"/>
    </xf>
    <xf numFmtId="0" fontId="4" fillId="42" borderId="0" xfId="0" applyFont="1" applyFill="1" applyAlignment="1" applyProtection="1">
      <alignment vertical="center"/>
      <protection hidden="1"/>
    </xf>
    <xf numFmtId="0" fontId="3" fillId="43" borderId="0" xfId="0" applyFont="1" applyFill="1" applyAlignment="1" applyProtection="1">
      <alignment vertical="center"/>
      <protection hidden="1"/>
    </xf>
    <xf numFmtId="0" fontId="5" fillId="43" borderId="13" xfId="0" applyFont="1" applyFill="1" applyBorder="1" applyAlignment="1" applyProtection="1">
      <alignment vertical="center"/>
      <protection hidden="1"/>
    </xf>
    <xf numFmtId="0" fontId="5" fillId="43" borderId="0" xfId="0" applyFont="1" applyFill="1" applyBorder="1" applyAlignment="1" applyProtection="1">
      <alignment vertical="center"/>
      <protection hidden="1"/>
    </xf>
    <xf numFmtId="0" fontId="5" fillId="43" borderId="14" xfId="0" applyFont="1" applyFill="1" applyBorder="1" applyAlignment="1" applyProtection="1">
      <alignment vertical="center"/>
      <protection hidden="1"/>
    </xf>
    <xf numFmtId="0" fontId="5" fillId="42" borderId="0" xfId="0" applyFont="1" applyFill="1" applyAlignment="1" applyProtection="1">
      <alignment vertical="center"/>
      <protection hidden="1"/>
    </xf>
    <xf numFmtId="0" fontId="3" fillId="43" borderId="15" xfId="0" applyFont="1" applyFill="1" applyBorder="1" applyAlignment="1" applyProtection="1">
      <alignment vertical="center"/>
      <protection hidden="1"/>
    </xf>
    <xf numFmtId="0" fontId="3" fillId="43" borderId="16" xfId="0" applyFont="1" applyFill="1" applyBorder="1" applyAlignment="1" applyProtection="1">
      <alignment vertical="center"/>
      <protection hidden="1"/>
    </xf>
    <xf numFmtId="0" fontId="3" fillId="43" borderId="17" xfId="0" applyFont="1" applyFill="1" applyBorder="1" applyAlignment="1" applyProtection="1">
      <alignment vertical="center"/>
      <protection hidden="1"/>
    </xf>
    <xf numFmtId="0" fontId="4" fillId="43" borderId="0" xfId="0" applyFont="1" applyFill="1" applyBorder="1" applyAlignment="1" applyProtection="1">
      <alignment horizontal="center" vertical="center"/>
      <protection hidden="1"/>
    </xf>
    <xf numFmtId="0" fontId="5" fillId="43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43" borderId="0" xfId="0" applyNumberFormat="1" applyFont="1" applyFill="1" applyBorder="1" applyAlignment="1" applyProtection="1">
      <alignment horizontal="center" vertical="center"/>
      <protection hidden="1"/>
    </xf>
    <xf numFmtId="0" fontId="3" fillId="43" borderId="0" xfId="0" applyNumberFormat="1" applyFont="1" applyFill="1" applyBorder="1" applyAlignment="1" applyProtection="1">
      <alignment horizontal="left" vertical="center"/>
      <protection hidden="1"/>
    </xf>
    <xf numFmtId="0" fontId="3" fillId="43" borderId="0" xfId="0" applyNumberFormat="1" applyFont="1" applyFill="1" applyBorder="1" applyAlignment="1" applyProtection="1">
      <alignment horizontal="left" vertical="center" wrapText="1"/>
      <protection hidden="1"/>
    </xf>
    <xf numFmtId="49" fontId="2" fillId="43" borderId="0" xfId="0" applyNumberFormat="1" applyFont="1" applyFill="1" applyBorder="1" applyAlignment="1" applyProtection="1">
      <alignment vertical="center"/>
      <protection/>
    </xf>
    <xf numFmtId="0" fontId="4" fillId="43" borderId="0" xfId="0" applyFont="1" applyFill="1" applyBorder="1" applyAlignment="1" applyProtection="1">
      <alignment vertical="center"/>
      <protection/>
    </xf>
    <xf numFmtId="0" fontId="3" fillId="44" borderId="0" xfId="0" applyFont="1" applyFill="1" applyBorder="1" applyAlignment="1" applyProtection="1">
      <alignment wrapText="1"/>
      <protection/>
    </xf>
    <xf numFmtId="49" fontId="2" fillId="44" borderId="0" xfId="0" applyNumberFormat="1" applyFont="1" applyFill="1" applyBorder="1" applyAlignment="1" applyProtection="1">
      <alignment vertical="center"/>
      <protection/>
    </xf>
    <xf numFmtId="0" fontId="3" fillId="42" borderId="0" xfId="0" applyFont="1" applyFill="1" applyAlignment="1" applyProtection="1">
      <alignment vertical="center"/>
      <protection hidden="1"/>
    </xf>
    <xf numFmtId="0" fontId="3" fillId="43" borderId="13" xfId="0" applyFont="1" applyFill="1" applyBorder="1" applyAlignment="1" applyProtection="1">
      <alignment vertical="center"/>
      <protection hidden="1"/>
    </xf>
    <xf numFmtId="0" fontId="3" fillId="43" borderId="0" xfId="0" applyFont="1" applyFill="1" applyBorder="1" applyAlignment="1" applyProtection="1">
      <alignment vertical="center"/>
      <protection/>
    </xf>
    <xf numFmtId="0" fontId="3" fillId="43" borderId="0" xfId="0" applyFont="1" applyFill="1" applyBorder="1" applyAlignment="1" applyProtection="1">
      <alignment vertical="center"/>
      <protection hidden="1"/>
    </xf>
    <xf numFmtId="0" fontId="3" fillId="43" borderId="0" xfId="0" applyFont="1" applyFill="1" applyAlignment="1" applyProtection="1">
      <alignment vertical="center"/>
      <protection hidden="1"/>
    </xf>
    <xf numFmtId="0" fontId="3" fillId="43" borderId="14" xfId="0" applyFont="1" applyFill="1" applyBorder="1" applyAlignment="1" applyProtection="1">
      <alignment vertical="center"/>
      <protection hidden="1"/>
    </xf>
    <xf numFmtId="0" fontId="3" fillId="42" borderId="0" xfId="0" applyFont="1" applyFill="1" applyBorder="1" applyAlignment="1" applyProtection="1">
      <alignment vertical="center"/>
      <protection hidden="1"/>
    </xf>
    <xf numFmtId="0" fontId="4" fillId="43" borderId="0" xfId="0" applyFont="1" applyFill="1" applyBorder="1" applyAlignment="1" applyProtection="1">
      <alignment vertical="center"/>
      <protection hidden="1"/>
    </xf>
    <xf numFmtId="0" fontId="5" fillId="43" borderId="0" xfId="0" applyFont="1" applyFill="1" applyBorder="1" applyAlignment="1" applyProtection="1">
      <alignment vertical="center"/>
      <protection/>
    </xf>
    <xf numFmtId="0" fontId="3" fillId="43" borderId="0" xfId="0" applyNumberFormat="1" applyFont="1" applyFill="1" applyBorder="1" applyAlignment="1" applyProtection="1">
      <alignment vertical="center"/>
      <protection hidden="1"/>
    </xf>
    <xf numFmtId="0" fontId="5" fillId="43" borderId="0" xfId="0" applyFont="1" applyFill="1" applyBorder="1" applyAlignment="1" applyProtection="1">
      <alignment vertical="center"/>
      <protection hidden="1"/>
    </xf>
    <xf numFmtId="0" fontId="3" fillId="43" borderId="0" xfId="0" applyFont="1" applyFill="1" applyBorder="1" applyAlignment="1" applyProtection="1">
      <alignment vertical="center"/>
      <protection hidden="1"/>
    </xf>
    <xf numFmtId="0" fontId="4" fillId="43" borderId="0" xfId="0" applyFont="1" applyFill="1" applyBorder="1" applyAlignment="1" applyProtection="1">
      <alignment vertical="center"/>
      <protection hidden="1"/>
    </xf>
    <xf numFmtId="0" fontId="3" fillId="43" borderId="0" xfId="0" applyFont="1" applyFill="1" applyAlignment="1" applyProtection="1">
      <alignment vertical="center"/>
      <protection hidden="1"/>
    </xf>
    <xf numFmtId="0" fontId="3" fillId="43" borderId="14" xfId="0" applyFont="1" applyFill="1" applyBorder="1" applyAlignment="1" applyProtection="1">
      <alignment vertical="center"/>
      <protection hidden="1"/>
    </xf>
    <xf numFmtId="0" fontId="5" fillId="43" borderId="0" xfId="0" applyFont="1" applyFill="1" applyBorder="1" applyAlignment="1" applyProtection="1">
      <alignment vertical="center"/>
      <protection hidden="1"/>
    </xf>
    <xf numFmtId="0" fontId="3" fillId="42" borderId="14" xfId="0" applyFont="1" applyFill="1" applyBorder="1" applyAlignment="1" applyProtection="1">
      <alignment vertical="center"/>
      <protection hidden="1"/>
    </xf>
    <xf numFmtId="0" fontId="3" fillId="43" borderId="0" xfId="0" applyNumberFormat="1" applyFont="1" applyFill="1" applyBorder="1" applyAlignment="1" applyProtection="1">
      <alignment vertical="center"/>
      <protection/>
    </xf>
    <xf numFmtId="0" fontId="3" fillId="43" borderId="0" xfId="0" applyFont="1" applyFill="1" applyBorder="1" applyAlignment="1" applyProtection="1">
      <alignment vertical="center"/>
      <protection/>
    </xf>
    <xf numFmtId="0" fontId="11" fillId="42" borderId="0" xfId="0" applyFont="1" applyFill="1" applyAlignment="1" applyProtection="1">
      <alignment vertical="center"/>
      <protection hidden="1"/>
    </xf>
    <xf numFmtId="0" fontId="11" fillId="42" borderId="0" xfId="0" applyFont="1" applyFill="1" applyAlignment="1" applyProtection="1">
      <alignment vertical="center"/>
      <protection locked="0"/>
    </xf>
    <xf numFmtId="0" fontId="11" fillId="42" borderId="0" xfId="0" applyFont="1" applyFill="1" applyAlignment="1" applyProtection="1">
      <alignment vertical="center"/>
      <protection/>
    </xf>
    <xf numFmtId="0" fontId="12" fillId="42" borderId="0" xfId="0" applyFont="1" applyFill="1" applyAlignment="1" applyProtection="1">
      <alignment vertical="center"/>
      <protection hidden="1"/>
    </xf>
    <xf numFmtId="0" fontId="3" fillId="43" borderId="0" xfId="0" applyNumberFormat="1" applyFont="1" applyFill="1" applyBorder="1" applyAlignment="1" applyProtection="1">
      <alignment wrapText="1"/>
      <protection hidden="1"/>
    </xf>
    <xf numFmtId="0" fontId="3" fillId="43" borderId="0" xfId="0" applyFont="1" applyFill="1" applyBorder="1" applyAlignment="1" applyProtection="1">
      <alignment vertical="center"/>
      <protection locked="0"/>
    </xf>
    <xf numFmtId="49" fontId="10" fillId="43" borderId="0" xfId="0" applyNumberFormat="1" applyFont="1" applyFill="1" applyBorder="1" applyAlignment="1" applyProtection="1">
      <alignment horizontal="center" vertical="top"/>
      <protection locked="0"/>
    </xf>
    <xf numFmtId="172" fontId="10" fillId="43" borderId="0" xfId="0" applyNumberFormat="1" applyFont="1" applyFill="1" applyBorder="1" applyAlignment="1" applyProtection="1">
      <alignment horizontal="center" vertical="top"/>
      <protection/>
    </xf>
    <xf numFmtId="0" fontId="9" fillId="43" borderId="0" xfId="0" applyFont="1" applyFill="1" applyBorder="1" applyAlignment="1" applyProtection="1">
      <alignment vertical="center"/>
      <protection hidden="1"/>
    </xf>
    <xf numFmtId="0" fontId="3" fillId="42" borderId="0" xfId="74" applyFont="1" applyFill="1" applyBorder="1" applyAlignment="1" applyProtection="1">
      <alignment vertical="center"/>
      <protection hidden="1"/>
    </xf>
    <xf numFmtId="0" fontId="2" fillId="42" borderId="0" xfId="74" applyFont="1" applyFill="1" applyBorder="1" applyAlignment="1" applyProtection="1">
      <alignment vertical="center"/>
      <protection hidden="1"/>
    </xf>
    <xf numFmtId="0" fontId="8" fillId="42" borderId="0" xfId="74" applyFont="1" applyFill="1" applyBorder="1" applyAlignment="1" applyProtection="1">
      <alignment vertical="center"/>
      <protection hidden="1"/>
    </xf>
    <xf numFmtId="0" fontId="3" fillId="41" borderId="0" xfId="75" applyFont="1" applyFill="1" applyAlignment="1">
      <alignment horizontal="left" vertical="center" wrapText="1"/>
      <protection/>
    </xf>
    <xf numFmtId="0" fontId="33" fillId="42" borderId="0" xfId="60" applyFont="1" applyFill="1" applyBorder="1" applyAlignment="1" applyProtection="1">
      <alignment wrapText="1"/>
      <protection hidden="1"/>
    </xf>
    <xf numFmtId="0" fontId="33" fillId="42" borderId="0" xfId="60" applyFont="1" applyFill="1" applyBorder="1" applyAlignment="1" applyProtection="1">
      <alignment vertical="center" wrapText="1"/>
      <protection hidden="1"/>
    </xf>
    <xf numFmtId="0" fontId="3" fillId="41" borderId="0" xfId="75" applyFont="1" applyFill="1" applyBorder="1" applyAlignment="1">
      <alignment horizontal="left" vertical="center" wrapText="1"/>
      <protection/>
    </xf>
    <xf numFmtId="0" fontId="3" fillId="44" borderId="10" xfId="75" applyFont="1" applyFill="1" applyBorder="1" applyAlignment="1">
      <alignment horizontal="left" vertical="center" wrapText="1"/>
      <protection/>
    </xf>
    <xf numFmtId="0" fontId="3" fillId="44" borderId="11" xfId="75" applyFont="1" applyFill="1" applyBorder="1" applyAlignment="1">
      <alignment horizontal="left" vertical="center" wrapText="1"/>
      <protection/>
    </xf>
    <xf numFmtId="0" fontId="3" fillId="44" borderId="12" xfId="75" applyFont="1" applyFill="1" applyBorder="1" applyAlignment="1">
      <alignment horizontal="left" vertical="center" wrapText="1"/>
      <protection/>
    </xf>
    <xf numFmtId="0" fontId="3" fillId="41" borderId="13" xfId="75" applyFont="1" applyFill="1" applyBorder="1" applyAlignment="1">
      <alignment horizontal="left" vertical="center" wrapText="1"/>
      <protection/>
    </xf>
    <xf numFmtId="0" fontId="3" fillId="44" borderId="13" xfId="75" applyFont="1" applyFill="1" applyBorder="1" applyAlignment="1">
      <alignment horizontal="left" vertical="center" wrapText="1"/>
      <protection/>
    </xf>
    <xf numFmtId="0" fontId="3" fillId="44" borderId="14" xfId="75" applyFont="1" applyFill="1" applyBorder="1" applyAlignment="1">
      <alignment horizontal="left" vertical="center" wrapText="1"/>
      <protection/>
    </xf>
    <xf numFmtId="0" fontId="0" fillId="41" borderId="0" xfId="0" applyFill="1" applyBorder="1" applyAlignment="1">
      <alignment/>
    </xf>
    <xf numFmtId="0" fontId="3" fillId="41" borderId="0" xfId="75" applyFont="1" applyFill="1" applyBorder="1" applyAlignment="1">
      <alignment horizontal="left" vertical="center" wrapText="1"/>
      <protection/>
    </xf>
    <xf numFmtId="0" fontId="3" fillId="44" borderId="0" xfId="72" applyFont="1" applyFill="1" applyBorder="1">
      <alignment/>
      <protection/>
    </xf>
    <xf numFmtId="0" fontId="3" fillId="44" borderId="14" xfId="75" applyFont="1" applyFill="1" applyBorder="1" applyAlignment="1">
      <alignment horizontal="left" vertical="center" wrapText="1"/>
      <protection/>
    </xf>
    <xf numFmtId="0" fontId="3" fillId="44" borderId="15" xfId="75" applyFont="1" applyFill="1" applyBorder="1" applyAlignment="1">
      <alignment horizontal="left" vertical="center" wrapText="1"/>
      <protection/>
    </xf>
    <xf numFmtId="0" fontId="3" fillId="44" borderId="16" xfId="75" applyFont="1" applyFill="1" applyBorder="1" applyAlignment="1">
      <alignment horizontal="left" vertical="center" wrapText="1"/>
      <protection/>
    </xf>
    <xf numFmtId="0" fontId="3" fillId="44" borderId="17" xfId="75" applyFont="1" applyFill="1" applyBorder="1" applyAlignment="1">
      <alignment horizontal="left" vertical="center" wrapText="1"/>
      <protection/>
    </xf>
    <xf numFmtId="0" fontId="3" fillId="43" borderId="0" xfId="0" applyNumberFormat="1" applyFont="1" applyFill="1" applyBorder="1" applyAlignment="1" applyProtection="1">
      <alignment horizontal="center" vertical="center"/>
      <protection hidden="1"/>
    </xf>
    <xf numFmtId="0" fontId="3" fillId="44" borderId="0" xfId="0" applyFont="1" applyFill="1" applyAlignment="1">
      <alignment/>
    </xf>
    <xf numFmtId="0" fontId="3" fillId="44" borderId="0" xfId="0" applyFont="1" applyFill="1" applyAlignment="1">
      <alignment horizontal="center"/>
    </xf>
    <xf numFmtId="0" fontId="3" fillId="44" borderId="0" xfId="72" applyFont="1" applyFill="1" applyBorder="1" applyAlignment="1">
      <alignment horizontal="justify" vertical="center"/>
      <protection/>
    </xf>
    <xf numFmtId="0" fontId="2" fillId="44" borderId="0" xfId="73" applyFont="1" applyFill="1" applyBorder="1" applyAlignment="1">
      <alignment wrapText="1"/>
      <protection/>
    </xf>
    <xf numFmtId="0" fontId="3" fillId="44" borderId="0" xfId="73" applyFont="1" applyFill="1" applyBorder="1">
      <alignment/>
      <protection/>
    </xf>
    <xf numFmtId="0" fontId="3" fillId="44" borderId="0" xfId="76" applyNumberFormat="1" applyFont="1" applyFill="1" applyBorder="1" applyAlignment="1">
      <alignment horizontal="justify" vertical="center" wrapText="1"/>
      <protection/>
    </xf>
    <xf numFmtId="0" fontId="9" fillId="43" borderId="0" xfId="0" applyNumberFormat="1" applyFont="1" applyFill="1" applyBorder="1" applyAlignment="1" applyProtection="1">
      <alignment vertical="center" wrapText="1"/>
      <protection hidden="1"/>
    </xf>
    <xf numFmtId="49" fontId="3" fillId="44" borderId="0" xfId="0" applyNumberFormat="1" applyFont="1" applyFill="1" applyBorder="1" applyAlignment="1" applyProtection="1">
      <alignment horizontal="right" vertical="center"/>
      <protection/>
    </xf>
    <xf numFmtId="49" fontId="3" fillId="44" borderId="0" xfId="0" applyNumberFormat="1" applyFont="1" applyFill="1" applyBorder="1" applyAlignment="1" applyProtection="1">
      <alignment vertical="center" wrapText="1"/>
      <protection locked="0"/>
    </xf>
    <xf numFmtId="0" fontId="3" fillId="44" borderId="0" xfId="0" applyFont="1" applyFill="1" applyBorder="1" applyAlignment="1" applyProtection="1">
      <alignment vertical="top" wrapText="1"/>
      <protection/>
    </xf>
    <xf numFmtId="0" fontId="3" fillId="44" borderId="0" xfId="72" applyFont="1" applyFill="1" applyBorder="1" applyAlignment="1">
      <alignment horizontal="left" vertical="center"/>
      <protection/>
    </xf>
    <xf numFmtId="0" fontId="3" fillId="43" borderId="0" xfId="0" applyNumberFormat="1" applyFont="1" applyFill="1" applyBorder="1" applyAlignment="1" applyProtection="1">
      <alignment vertical="center" wrapText="1"/>
      <protection hidden="1"/>
    </xf>
    <xf numFmtId="0" fontId="3" fillId="43" borderId="0" xfId="0" applyNumberFormat="1" applyFont="1" applyFill="1" applyBorder="1" applyAlignment="1" applyProtection="1">
      <alignment horizontal="right" vertical="center"/>
      <protection hidden="1"/>
    </xf>
    <xf numFmtId="0" fontId="34" fillId="42" borderId="0" xfId="0" applyFont="1" applyFill="1" applyAlignment="1" applyProtection="1">
      <alignment vertical="center"/>
      <protection hidden="1"/>
    </xf>
    <xf numFmtId="0" fontId="34" fillId="42" borderId="0" xfId="0" applyFont="1" applyFill="1" applyAlignment="1" applyProtection="1">
      <alignment vertical="center"/>
      <protection locked="0"/>
    </xf>
    <xf numFmtId="0" fontId="34" fillId="42" borderId="0" xfId="0" applyFont="1" applyFill="1" applyAlignment="1" applyProtection="1">
      <alignment vertical="center"/>
      <protection/>
    </xf>
    <xf numFmtId="49" fontId="2" fillId="43" borderId="0" xfId="0" applyNumberFormat="1" applyFont="1" applyFill="1" applyBorder="1" applyAlignment="1" applyProtection="1">
      <alignment horizontal="center" vertical="center"/>
      <protection locked="0"/>
    </xf>
    <xf numFmtId="0" fontId="3" fillId="44" borderId="18" xfId="0" applyFont="1" applyFill="1" applyBorder="1" applyAlignment="1">
      <alignment vertical="center"/>
    </xf>
    <xf numFmtId="0" fontId="3" fillId="44" borderId="19" xfId="0" applyFont="1" applyFill="1" applyBorder="1" applyAlignment="1">
      <alignment vertical="center"/>
    </xf>
    <xf numFmtId="0" fontId="3" fillId="44" borderId="20" xfId="0" applyFont="1" applyFill="1" applyBorder="1" applyAlignment="1">
      <alignment vertical="center"/>
    </xf>
    <xf numFmtId="0" fontId="3" fillId="44" borderId="21" xfId="0" applyFont="1" applyFill="1" applyBorder="1" applyAlignment="1">
      <alignment vertical="center"/>
    </xf>
    <xf numFmtId="0" fontId="3" fillId="44" borderId="22" xfId="0" applyFont="1" applyFill="1" applyBorder="1" applyAlignment="1">
      <alignment vertical="center"/>
    </xf>
    <xf numFmtId="0" fontId="3" fillId="44" borderId="23" xfId="0" applyFont="1" applyFill="1" applyBorder="1" applyAlignment="1">
      <alignment vertical="center"/>
    </xf>
    <xf numFmtId="49" fontId="3" fillId="4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4" borderId="0" xfId="0" applyFont="1" applyFill="1" applyBorder="1" applyAlignment="1">
      <alignment vertical="center" wrapText="1"/>
    </xf>
    <xf numFmtId="0" fontId="3" fillId="44" borderId="0" xfId="0" applyFont="1" applyFill="1" applyBorder="1" applyAlignment="1" applyProtection="1">
      <alignment horizontal="center" vertical="center" wrapText="1"/>
      <protection hidden="1"/>
    </xf>
    <xf numFmtId="196" fontId="3" fillId="44" borderId="0" xfId="0" applyNumberFormat="1" applyFont="1" applyFill="1" applyBorder="1" applyAlignment="1" applyProtection="1">
      <alignment horizontal="center" vertical="center" wrapText="1"/>
      <protection hidden="1"/>
    </xf>
    <xf numFmtId="195" fontId="3" fillId="44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44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44" borderId="24" xfId="0" applyFont="1" applyFill="1" applyBorder="1" applyAlignment="1">
      <alignment vertical="center" wrapText="1"/>
    </xf>
    <xf numFmtId="0" fontId="2" fillId="43" borderId="0" xfId="0" applyFont="1" applyFill="1" applyBorder="1" applyAlignment="1" applyProtection="1">
      <alignment horizontal="right" vertical="center"/>
      <protection hidden="1"/>
    </xf>
    <xf numFmtId="0" fontId="2" fillId="43" borderId="0" xfId="0" applyFont="1" applyFill="1" applyBorder="1" applyAlignment="1" applyProtection="1">
      <alignment vertical="center"/>
      <protection hidden="1"/>
    </xf>
    <xf numFmtId="0" fontId="2" fillId="44" borderId="0" xfId="73" applyFont="1" applyFill="1" applyBorder="1" applyAlignment="1">
      <alignment horizontal="center"/>
      <protection/>
    </xf>
    <xf numFmtId="0" fontId="5" fillId="43" borderId="0" xfId="0" applyFont="1" applyFill="1" applyBorder="1" applyAlignment="1" applyProtection="1">
      <alignment horizontal="center" vertical="top"/>
      <protection hidden="1"/>
    </xf>
    <xf numFmtId="0" fontId="5" fillId="43" borderId="0" xfId="0" applyFont="1" applyFill="1" applyBorder="1" applyAlignment="1" applyProtection="1">
      <alignment horizontal="center" vertical="top"/>
      <protection/>
    </xf>
    <xf numFmtId="0" fontId="4" fillId="43" borderId="0" xfId="0" applyFont="1" applyFill="1" applyAlignment="1" applyProtection="1">
      <alignment vertical="center"/>
      <protection hidden="1"/>
    </xf>
    <xf numFmtId="0" fontId="3" fillId="43" borderId="25" xfId="0" applyNumberFormat="1" applyFont="1" applyFill="1" applyBorder="1" applyAlignment="1" applyProtection="1">
      <alignment vertical="top" wrapText="1"/>
      <protection hidden="1"/>
    </xf>
    <xf numFmtId="49" fontId="3" fillId="44" borderId="25" xfId="0" applyNumberFormat="1" applyFont="1" applyFill="1" applyBorder="1" applyAlignment="1" applyProtection="1">
      <alignment vertical="center" wrapText="1"/>
      <protection locked="0"/>
    </xf>
    <xf numFmtId="0" fontId="3" fillId="43" borderId="0" xfId="0" applyNumberFormat="1" applyFont="1" applyFill="1" applyBorder="1" applyAlignment="1" applyProtection="1">
      <alignment vertical="top" wrapText="1"/>
      <protection hidden="1"/>
    </xf>
    <xf numFmtId="0" fontId="5" fillId="43" borderId="0" xfId="0" applyNumberFormat="1" applyFont="1" applyFill="1" applyBorder="1" applyAlignment="1" applyProtection="1">
      <alignment vertical="center"/>
      <protection hidden="1"/>
    </xf>
    <xf numFmtId="0" fontId="5" fillId="43" borderId="24" xfId="0" applyNumberFormat="1" applyFont="1" applyFill="1" applyBorder="1" applyAlignment="1" applyProtection="1">
      <alignment vertical="center"/>
      <protection hidden="1"/>
    </xf>
    <xf numFmtId="0" fontId="5" fillId="43" borderId="24" xfId="0" applyFont="1" applyFill="1" applyBorder="1" applyAlignment="1" applyProtection="1">
      <alignment vertical="center"/>
      <protection hidden="1"/>
    </xf>
    <xf numFmtId="0" fontId="5" fillId="43" borderId="0" xfId="0" applyFont="1" applyFill="1" applyBorder="1" applyAlignment="1" applyProtection="1">
      <alignment horizontal="right"/>
      <protection hidden="1"/>
    </xf>
    <xf numFmtId="0" fontId="3" fillId="43" borderId="0" xfId="0" applyFont="1" applyFill="1" applyBorder="1" applyAlignment="1" applyProtection="1">
      <alignment horizontal="left" vertical="center" wrapText="1"/>
      <protection hidden="1"/>
    </xf>
    <xf numFmtId="198" fontId="3" fillId="43" borderId="0" xfId="0" applyNumberFormat="1" applyFont="1" applyFill="1" applyBorder="1" applyAlignment="1" applyProtection="1">
      <alignment horizontal="center" vertical="center"/>
      <protection hidden="1"/>
    </xf>
    <xf numFmtId="0" fontId="3" fillId="43" borderId="24" xfId="0" applyFont="1" applyFill="1" applyBorder="1" applyAlignment="1" applyProtection="1">
      <alignment vertical="center"/>
      <protection hidden="1"/>
    </xf>
    <xf numFmtId="0" fontId="5" fillId="43" borderId="24" xfId="0" applyFont="1" applyFill="1" applyBorder="1" applyAlignment="1" applyProtection="1">
      <alignment horizontal="right"/>
      <protection hidden="1"/>
    </xf>
    <xf numFmtId="195" fontId="5" fillId="44" borderId="0" xfId="0" applyNumberFormat="1" applyFont="1" applyFill="1" applyBorder="1" applyAlignment="1" applyProtection="1">
      <alignment horizontal="right"/>
      <protection hidden="1"/>
    </xf>
    <xf numFmtId="49" fontId="5" fillId="44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44" borderId="0" xfId="0" applyFont="1" applyFill="1" applyBorder="1" applyAlignment="1">
      <alignment vertical="center" wrapText="1"/>
    </xf>
    <xf numFmtId="0" fontId="5" fillId="44" borderId="0" xfId="0" applyFont="1" applyFill="1" applyBorder="1" applyAlignment="1" applyProtection="1">
      <alignment horizontal="center" vertical="center" wrapText="1"/>
      <protection hidden="1"/>
    </xf>
    <xf numFmtId="196" fontId="5" fillId="44" borderId="0" xfId="0" applyNumberFormat="1" applyFont="1" applyFill="1" applyBorder="1" applyAlignment="1" applyProtection="1">
      <alignment horizontal="center" vertical="center" wrapText="1"/>
      <protection hidden="1"/>
    </xf>
    <xf numFmtId="195" fontId="5" fillId="4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3" fillId="44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44" borderId="26" xfId="0" applyFont="1" applyFill="1" applyBorder="1" applyAlignment="1">
      <alignment horizontal="left" vertical="center" wrapText="1"/>
    </xf>
    <xf numFmtId="2" fontId="3" fillId="44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43" borderId="27" xfId="0" applyFont="1" applyFill="1" applyBorder="1" applyAlignment="1" applyProtection="1">
      <alignment horizontal="left" vertical="center" wrapText="1"/>
      <protection hidden="1"/>
    </xf>
    <xf numFmtId="0" fontId="3" fillId="43" borderId="28" xfId="0" applyFont="1" applyFill="1" applyBorder="1" applyAlignment="1" applyProtection="1">
      <alignment horizontal="left" vertical="center" wrapText="1"/>
      <protection hidden="1"/>
    </xf>
    <xf numFmtId="0" fontId="3" fillId="43" borderId="29" xfId="0" applyFont="1" applyFill="1" applyBorder="1" applyAlignment="1" applyProtection="1">
      <alignment horizontal="left" vertical="center" wrapText="1"/>
      <protection hidden="1"/>
    </xf>
    <xf numFmtId="0" fontId="3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3" fillId="44" borderId="31" xfId="0" applyFont="1" applyFill="1" applyBorder="1" applyAlignment="1">
      <alignment horizontal="center" vertical="center"/>
    </xf>
    <xf numFmtId="1" fontId="3" fillId="44" borderId="18" xfId="0" applyNumberFormat="1" applyFont="1" applyFill="1" applyBorder="1" applyAlignment="1" applyProtection="1">
      <alignment horizontal="center" vertical="center" wrapText="1"/>
      <protection hidden="1"/>
    </xf>
    <xf numFmtId="1" fontId="3" fillId="44" borderId="19" xfId="0" applyNumberFormat="1" applyFont="1" applyFill="1" applyBorder="1" applyAlignment="1" applyProtection="1">
      <alignment horizontal="center" vertical="center" wrapText="1"/>
      <protection hidden="1"/>
    </xf>
    <xf numFmtId="1" fontId="3" fillId="44" borderId="20" xfId="0" applyNumberFormat="1" applyFont="1" applyFill="1" applyBorder="1" applyAlignment="1" applyProtection="1">
      <alignment horizontal="center" vertical="center" wrapText="1"/>
      <protection hidden="1"/>
    </xf>
    <xf numFmtId="1" fontId="3" fillId="44" borderId="21" xfId="0" applyNumberFormat="1" applyFont="1" applyFill="1" applyBorder="1" applyAlignment="1" applyProtection="1">
      <alignment horizontal="center" vertical="center" wrapText="1"/>
      <protection hidden="1"/>
    </xf>
    <xf numFmtId="1" fontId="3" fillId="44" borderId="22" xfId="0" applyNumberFormat="1" applyFont="1" applyFill="1" applyBorder="1" applyAlignment="1" applyProtection="1">
      <alignment horizontal="center" vertical="center" wrapText="1"/>
      <protection hidden="1"/>
    </xf>
    <xf numFmtId="1" fontId="3" fillId="44" borderId="23" xfId="0" applyNumberFormat="1" applyFont="1" applyFill="1" applyBorder="1" applyAlignment="1" applyProtection="1">
      <alignment horizontal="center" vertical="center" wrapText="1"/>
      <protection hidden="1"/>
    </xf>
    <xf numFmtId="49" fontId="2" fillId="44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44" borderId="30" xfId="0" applyNumberFormat="1" applyFont="1" applyFill="1" applyBorder="1" applyAlignment="1" applyProtection="1">
      <alignment horizontal="center" vertical="center" wrapText="1"/>
      <protection hidden="1"/>
    </xf>
    <xf numFmtId="0" fontId="3" fillId="44" borderId="30" xfId="0" applyFont="1" applyFill="1" applyBorder="1" applyAlignment="1">
      <alignment horizontal="left" vertical="center" wrapText="1"/>
    </xf>
    <xf numFmtId="2" fontId="3" fillId="44" borderId="30" xfId="0" applyNumberFormat="1" applyFont="1" applyFill="1" applyBorder="1" applyAlignment="1" applyProtection="1">
      <alignment horizontal="center" vertical="center" wrapText="1"/>
      <protection hidden="1"/>
    </xf>
    <xf numFmtId="49" fontId="3" fillId="44" borderId="32" xfId="0" applyNumberFormat="1" applyFont="1" applyFill="1" applyBorder="1" applyAlignment="1" applyProtection="1">
      <alignment horizontal="center" vertical="center" wrapText="1"/>
      <protection hidden="1"/>
    </xf>
    <xf numFmtId="0" fontId="3" fillId="44" borderId="32" xfId="0" applyFont="1" applyFill="1" applyBorder="1" applyAlignment="1">
      <alignment horizontal="left" vertical="center" wrapText="1"/>
    </xf>
    <xf numFmtId="2" fontId="3" fillId="44" borderId="32" xfId="0" applyNumberFormat="1" applyFont="1" applyFill="1" applyBorder="1" applyAlignment="1" applyProtection="1">
      <alignment horizontal="center" vertical="center" wrapText="1"/>
      <protection hidden="1"/>
    </xf>
    <xf numFmtId="0" fontId="3" fillId="10" borderId="33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>
      <alignment vertical="center" wrapText="1"/>
    </xf>
    <xf numFmtId="1" fontId="3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3" fillId="44" borderId="26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>
      <alignment vertical="center" wrapText="1"/>
    </xf>
    <xf numFmtId="49" fontId="3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5" fillId="41" borderId="27" xfId="0" applyFont="1" applyFill="1" applyBorder="1" applyAlignment="1" applyProtection="1">
      <alignment horizontal="center" vertical="center"/>
      <protection hidden="1"/>
    </xf>
    <xf numFmtId="0" fontId="5" fillId="41" borderId="28" xfId="0" applyFont="1" applyFill="1" applyBorder="1" applyAlignment="1" applyProtection="1">
      <alignment horizontal="center" vertical="center"/>
      <protection hidden="1"/>
    </xf>
    <xf numFmtId="0" fontId="2" fillId="43" borderId="0" xfId="0" applyFont="1" applyFill="1" applyBorder="1" applyAlignment="1" applyProtection="1">
      <alignment horizontal="center" vertical="center"/>
      <protection hidden="1"/>
    </xf>
    <xf numFmtId="0" fontId="2" fillId="43" borderId="0" xfId="0" applyFont="1" applyFill="1" applyBorder="1" applyAlignment="1" applyProtection="1">
      <alignment horizontal="center" vertical="center" wrapText="1"/>
      <protection hidden="1"/>
    </xf>
    <xf numFmtId="0" fontId="3" fillId="45" borderId="27" xfId="0" applyFont="1" applyFill="1" applyBorder="1" applyAlignment="1" applyProtection="1">
      <alignment horizontal="left" vertical="center" wrapText="1"/>
      <protection hidden="1"/>
    </xf>
    <xf numFmtId="0" fontId="3" fillId="45" borderId="28" xfId="0" applyFont="1" applyFill="1" applyBorder="1" applyAlignment="1" applyProtection="1">
      <alignment horizontal="left" vertical="center" wrapText="1"/>
      <protection hidden="1"/>
    </xf>
    <xf numFmtId="0" fontId="3" fillId="45" borderId="29" xfId="0" applyFont="1" applyFill="1" applyBorder="1" applyAlignment="1" applyProtection="1">
      <alignment horizontal="left" vertical="center" wrapText="1"/>
      <protection hidden="1"/>
    </xf>
    <xf numFmtId="0" fontId="3" fillId="10" borderId="34" xfId="0" applyFont="1" applyFill="1" applyBorder="1" applyAlignment="1" applyProtection="1">
      <alignment horizontal="center" vertical="center" wrapText="1"/>
      <protection hidden="1"/>
    </xf>
    <xf numFmtId="0" fontId="5" fillId="41" borderId="29" xfId="0" applyFont="1" applyFill="1" applyBorder="1" applyAlignment="1" applyProtection="1">
      <alignment horizontal="center" vertical="center"/>
      <protection hidden="1"/>
    </xf>
    <xf numFmtId="0" fontId="3" fillId="10" borderId="33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0" fontId="3" fillId="43" borderId="36" xfId="0" applyNumberFormat="1" applyFont="1" applyFill="1" applyBorder="1" applyAlignment="1" applyProtection="1">
      <alignment horizontal="center" vertical="center" wrapText="1"/>
      <protection hidden="1"/>
    </xf>
    <xf numFmtId="0" fontId="3" fillId="43" borderId="37" xfId="0" applyNumberFormat="1" applyFont="1" applyFill="1" applyBorder="1" applyAlignment="1" applyProtection="1">
      <alignment horizontal="center" vertical="center" wrapText="1"/>
      <protection hidden="1"/>
    </xf>
    <xf numFmtId="0" fontId="3" fillId="43" borderId="38" xfId="0" applyNumberFormat="1" applyFont="1" applyFill="1" applyBorder="1" applyAlignment="1" applyProtection="1">
      <alignment horizontal="center" vertical="center" wrapText="1"/>
      <protection hidden="1"/>
    </xf>
    <xf numFmtId="0" fontId="3" fillId="43" borderId="39" xfId="0" applyNumberFormat="1" applyFont="1" applyFill="1" applyBorder="1" applyAlignment="1" applyProtection="1">
      <alignment horizontal="center" vertical="center" wrapText="1"/>
      <protection hidden="1"/>
    </xf>
    <xf numFmtId="0" fontId="3" fillId="43" borderId="40" xfId="0" applyNumberFormat="1" applyFont="1" applyFill="1" applyBorder="1" applyAlignment="1" applyProtection="1">
      <alignment horizontal="center" vertical="center" wrapText="1"/>
      <protection hidden="1"/>
    </xf>
    <xf numFmtId="0" fontId="3" fillId="43" borderId="41" xfId="0" applyNumberFormat="1" applyFont="1" applyFill="1" applyBorder="1" applyAlignment="1" applyProtection="1">
      <alignment horizontal="center" vertical="center" wrapText="1"/>
      <protection hidden="1"/>
    </xf>
    <xf numFmtId="0" fontId="3" fillId="43" borderId="34" xfId="0" applyNumberFormat="1" applyFont="1" applyFill="1" applyBorder="1" applyAlignment="1" applyProtection="1">
      <alignment horizontal="left" vertical="center" wrapText="1"/>
      <protection hidden="1"/>
    </xf>
    <xf numFmtId="49" fontId="3" fillId="44" borderId="29" xfId="0" applyNumberFormat="1" applyFont="1" applyFill="1" applyBorder="1" applyAlignment="1" applyProtection="1">
      <alignment horizontal="center" vertical="center" wrapText="1"/>
      <protection locked="0"/>
    </xf>
    <xf numFmtId="49" fontId="3" fillId="44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45" borderId="27" xfId="0" applyNumberFormat="1" applyFont="1" applyFill="1" applyBorder="1" applyAlignment="1" applyProtection="1">
      <alignment horizontal="center" vertical="center" wrapText="1"/>
      <protection hidden="1"/>
    </xf>
    <xf numFmtId="0" fontId="3" fillId="45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45" borderId="29" xfId="0" applyNumberFormat="1" applyFont="1" applyFill="1" applyBorder="1" applyAlignment="1" applyProtection="1">
      <alignment horizontal="center" vertical="center" wrapText="1"/>
      <protection hidden="1"/>
    </xf>
    <xf numFmtId="49" fontId="3" fillId="43" borderId="27" xfId="0" applyNumberFormat="1" applyFont="1" applyFill="1" applyBorder="1" applyAlignment="1" applyProtection="1">
      <alignment horizontal="center" vertical="center" wrapText="1"/>
      <protection hidden="1"/>
    </xf>
    <xf numFmtId="49" fontId="3" fillId="43" borderId="28" xfId="0" applyNumberFormat="1" applyFont="1" applyFill="1" applyBorder="1" applyAlignment="1" applyProtection="1">
      <alignment horizontal="center" vertical="center" wrapText="1"/>
      <protection hidden="1"/>
    </xf>
    <xf numFmtId="49" fontId="3" fillId="43" borderId="29" xfId="0" applyNumberFormat="1" applyFont="1" applyFill="1" applyBorder="1" applyAlignment="1" applyProtection="1">
      <alignment horizontal="center" vertical="center" wrapText="1"/>
      <protection hidden="1"/>
    </xf>
    <xf numFmtId="14" fontId="3" fillId="43" borderId="27" xfId="0" applyNumberFormat="1" applyFont="1" applyFill="1" applyBorder="1" applyAlignment="1" applyProtection="1">
      <alignment horizontal="center" vertical="center" wrapText="1"/>
      <protection hidden="1"/>
    </xf>
    <xf numFmtId="14" fontId="3" fillId="43" borderId="28" xfId="0" applyNumberFormat="1" applyFont="1" applyFill="1" applyBorder="1" applyAlignment="1" applyProtection="1">
      <alignment horizontal="center" vertical="center" wrapText="1"/>
      <protection hidden="1"/>
    </xf>
    <xf numFmtId="14" fontId="3" fillId="43" borderId="29" xfId="0" applyNumberFormat="1" applyFont="1" applyFill="1" applyBorder="1" applyAlignment="1" applyProtection="1">
      <alignment horizontal="center" vertical="center" wrapText="1"/>
      <protection hidden="1"/>
    </xf>
    <xf numFmtId="49" fontId="3" fillId="10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43" borderId="0" xfId="0" applyNumberFormat="1" applyFont="1" applyFill="1" applyBorder="1" applyAlignment="1" applyProtection="1">
      <alignment horizontal="left" wrapText="1"/>
      <protection hidden="1"/>
    </xf>
    <xf numFmtId="0" fontId="3" fillId="45" borderId="36" xfId="0" applyNumberFormat="1" applyFont="1" applyFill="1" applyBorder="1" applyAlignment="1" applyProtection="1">
      <alignment horizontal="center" vertical="center" wrapText="1"/>
      <protection hidden="1"/>
    </xf>
    <xf numFmtId="0" fontId="3" fillId="45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45" borderId="37" xfId="0" applyNumberFormat="1" applyFont="1" applyFill="1" applyBorder="1" applyAlignment="1" applyProtection="1">
      <alignment horizontal="center" vertical="center" wrapText="1"/>
      <protection hidden="1"/>
    </xf>
    <xf numFmtId="0" fontId="3" fillId="45" borderId="40" xfId="0" applyNumberFormat="1" applyFont="1" applyFill="1" applyBorder="1" applyAlignment="1" applyProtection="1">
      <alignment horizontal="center" vertical="center" wrapText="1"/>
      <protection hidden="1"/>
    </xf>
    <xf numFmtId="0" fontId="3" fillId="45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45" borderId="41" xfId="0" applyNumberFormat="1" applyFont="1" applyFill="1" applyBorder="1" applyAlignment="1" applyProtection="1">
      <alignment horizontal="center" vertical="center" wrapText="1"/>
      <protection hidden="1"/>
    </xf>
    <xf numFmtId="0" fontId="4" fillId="43" borderId="0" xfId="0" applyFont="1" applyFill="1" applyBorder="1" applyAlignment="1" applyProtection="1">
      <alignment horizontal="center" vertical="center"/>
      <protection hidden="1"/>
    </xf>
    <xf numFmtId="170" fontId="5" fillId="43" borderId="25" xfId="62" applyFont="1" applyFill="1" applyBorder="1" applyAlignment="1" applyProtection="1">
      <alignment horizontal="center" vertical="top" wrapText="1"/>
      <protection hidden="1"/>
    </xf>
    <xf numFmtId="170" fontId="5" fillId="43" borderId="0" xfId="62" applyFont="1" applyFill="1" applyBorder="1" applyAlignment="1" applyProtection="1">
      <alignment horizontal="center" vertical="top" wrapText="1"/>
      <protection hidden="1"/>
    </xf>
    <xf numFmtId="0" fontId="3" fillId="43" borderId="0" xfId="0" applyFont="1" applyFill="1" applyBorder="1" applyAlignment="1" applyProtection="1">
      <alignment horizontal="center" vertical="center"/>
      <protection hidden="1"/>
    </xf>
    <xf numFmtId="0" fontId="3" fillId="43" borderId="42" xfId="0" applyFont="1" applyFill="1" applyBorder="1" applyAlignment="1" applyProtection="1">
      <alignment horizontal="center" vertical="center"/>
      <protection hidden="1"/>
    </xf>
    <xf numFmtId="49" fontId="2" fillId="43" borderId="43" xfId="0" applyNumberFormat="1" applyFont="1" applyFill="1" applyBorder="1" applyAlignment="1" applyProtection="1">
      <alignment horizontal="center" vertical="center"/>
      <protection locked="0"/>
    </xf>
    <xf numFmtId="49" fontId="2" fillId="43" borderId="26" xfId="0" applyNumberFormat="1" applyFont="1" applyFill="1" applyBorder="1" applyAlignment="1" applyProtection="1">
      <alignment horizontal="center" vertical="center"/>
      <protection locked="0"/>
    </xf>
    <xf numFmtId="49" fontId="2" fillId="43" borderId="44" xfId="0" applyNumberFormat="1" applyFont="1" applyFill="1" applyBorder="1" applyAlignment="1" applyProtection="1">
      <alignment horizontal="center" vertical="center"/>
      <protection locked="0"/>
    </xf>
    <xf numFmtId="0" fontId="3" fillId="43" borderId="36" xfId="0" applyNumberFormat="1" applyFont="1" applyFill="1" applyBorder="1" applyAlignment="1" applyProtection="1">
      <alignment horizontal="left" vertical="center" wrapText="1"/>
      <protection hidden="1"/>
    </xf>
    <xf numFmtId="0" fontId="3" fillId="43" borderId="25" xfId="0" applyNumberFormat="1" applyFont="1" applyFill="1" applyBorder="1" applyAlignment="1" applyProtection="1">
      <alignment horizontal="left" vertical="center" wrapText="1"/>
      <protection hidden="1"/>
    </xf>
    <xf numFmtId="0" fontId="3" fillId="43" borderId="37" xfId="0" applyNumberFormat="1" applyFont="1" applyFill="1" applyBorder="1" applyAlignment="1" applyProtection="1">
      <alignment horizontal="left" vertical="center" wrapText="1"/>
      <protection hidden="1"/>
    </xf>
    <xf numFmtId="0" fontId="3" fillId="43" borderId="38" xfId="0" applyNumberFormat="1" applyFont="1" applyFill="1" applyBorder="1" applyAlignment="1" applyProtection="1">
      <alignment horizontal="left" vertical="center" wrapText="1"/>
      <protection hidden="1"/>
    </xf>
    <xf numFmtId="0" fontId="3" fillId="43" borderId="0" xfId="0" applyNumberFormat="1" applyFont="1" applyFill="1" applyBorder="1" applyAlignment="1" applyProtection="1">
      <alignment horizontal="left" vertical="center" wrapText="1"/>
      <protection hidden="1"/>
    </xf>
    <xf numFmtId="0" fontId="3" fillId="43" borderId="39" xfId="0" applyNumberFormat="1" applyFont="1" applyFill="1" applyBorder="1" applyAlignment="1" applyProtection="1">
      <alignment horizontal="left" vertical="center" wrapText="1"/>
      <protection hidden="1"/>
    </xf>
    <xf numFmtId="0" fontId="3" fillId="43" borderId="40" xfId="0" applyNumberFormat="1" applyFont="1" applyFill="1" applyBorder="1" applyAlignment="1" applyProtection="1">
      <alignment horizontal="left" vertical="center" wrapText="1"/>
      <protection hidden="1"/>
    </xf>
    <xf numFmtId="0" fontId="3" fillId="43" borderId="24" xfId="0" applyNumberFormat="1" applyFont="1" applyFill="1" applyBorder="1" applyAlignment="1" applyProtection="1">
      <alignment horizontal="left" vertical="center" wrapText="1"/>
      <protection hidden="1"/>
    </xf>
    <xf numFmtId="0" fontId="3" fillId="43" borderId="41" xfId="0" applyNumberFormat="1" applyFont="1" applyFill="1" applyBorder="1" applyAlignment="1" applyProtection="1">
      <alignment horizontal="left" vertical="center" wrapText="1"/>
      <protection hidden="1"/>
    </xf>
    <xf numFmtId="0" fontId="2" fillId="43" borderId="24" xfId="0" applyFont="1" applyFill="1" applyBorder="1" applyAlignment="1" applyProtection="1">
      <alignment horizontal="center" vertical="center"/>
      <protection locked="0"/>
    </xf>
    <xf numFmtId="0" fontId="5" fillId="43" borderId="25" xfId="0" applyNumberFormat="1" applyFont="1" applyFill="1" applyBorder="1" applyAlignment="1" applyProtection="1">
      <alignment horizontal="center" vertical="top" wrapText="1"/>
      <protection/>
    </xf>
    <xf numFmtId="0" fontId="3" fillId="43" borderId="0" xfId="0" applyFont="1" applyFill="1" applyAlignment="1" applyProtection="1">
      <alignment horizontal="left" vertical="center" wrapText="1"/>
      <protection hidden="1"/>
    </xf>
    <xf numFmtId="0" fontId="3" fillId="10" borderId="33" xfId="0" applyFont="1" applyFill="1" applyBorder="1" applyAlignment="1" applyProtection="1">
      <alignment horizontal="center" vertical="center" wrapText="1"/>
      <protection hidden="1"/>
    </xf>
    <xf numFmtId="0" fontId="3" fillId="10" borderId="35" xfId="0" applyFont="1" applyFill="1" applyBorder="1" applyAlignment="1" applyProtection="1">
      <alignment horizontal="center" vertical="center" wrapText="1"/>
      <protection hidden="1"/>
    </xf>
    <xf numFmtId="0" fontId="3" fillId="43" borderId="26" xfId="0" applyFont="1" applyFill="1" applyBorder="1" applyAlignment="1" applyProtection="1">
      <alignment horizontal="left" vertical="center"/>
      <protection hidden="1"/>
    </xf>
    <xf numFmtId="2" fontId="3" fillId="43" borderId="26" xfId="0" applyNumberFormat="1" applyFont="1" applyFill="1" applyBorder="1" applyAlignment="1" applyProtection="1">
      <alignment horizontal="center" vertical="center"/>
      <protection hidden="1"/>
    </xf>
    <xf numFmtId="0" fontId="5" fillId="41" borderId="34" xfId="0" applyFont="1" applyFill="1" applyBorder="1" applyAlignment="1" applyProtection="1">
      <alignment horizontal="center" vertical="center"/>
      <protection hidden="1"/>
    </xf>
    <xf numFmtId="2" fontId="3" fillId="0" borderId="3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5" fillId="43" borderId="25" xfId="0" applyFont="1" applyFill="1" applyBorder="1" applyAlignment="1" applyProtection="1">
      <alignment horizontal="center" vertical="top"/>
      <protection hidden="1"/>
    </xf>
    <xf numFmtId="0" fontId="5" fillId="43" borderId="25" xfId="0" applyFont="1" applyFill="1" applyBorder="1" applyAlignment="1" applyProtection="1">
      <alignment horizontal="center" vertical="top"/>
      <protection/>
    </xf>
    <xf numFmtId="0" fontId="3" fillId="43" borderId="0" xfId="0" applyFont="1" applyFill="1" applyBorder="1" applyAlignment="1" applyProtection="1">
      <alignment horizontal="center" vertical="center"/>
      <protection locked="0"/>
    </xf>
    <xf numFmtId="0" fontId="3" fillId="43" borderId="24" xfId="0" applyFont="1" applyFill="1" applyBorder="1" applyAlignment="1" applyProtection="1">
      <alignment horizontal="center" vertical="center"/>
      <protection locked="0"/>
    </xf>
    <xf numFmtId="0" fontId="8" fillId="42" borderId="0" xfId="0" applyFont="1" applyFill="1" applyBorder="1" applyAlignment="1" applyProtection="1">
      <alignment horizontal="center" vertical="center"/>
      <protection hidden="1"/>
    </xf>
    <xf numFmtId="0" fontId="1" fillId="0" borderId="34" xfId="0" applyFont="1" applyBorder="1" applyAlignment="1">
      <alignment vertical="center"/>
    </xf>
    <xf numFmtId="2" fontId="2" fillId="43" borderId="45" xfId="0" applyNumberFormat="1" applyFont="1" applyFill="1" applyBorder="1" applyAlignment="1" applyProtection="1">
      <alignment horizontal="center" vertical="center"/>
      <protection hidden="1"/>
    </xf>
    <xf numFmtId="2" fontId="2" fillId="43" borderId="46" xfId="0" applyNumberFormat="1" applyFont="1" applyFill="1" applyBorder="1" applyAlignment="1" applyProtection="1">
      <alignment horizontal="center" vertical="center"/>
      <protection hidden="1"/>
    </xf>
    <xf numFmtId="2" fontId="2" fillId="43" borderId="47" xfId="0" applyNumberFormat="1" applyFont="1" applyFill="1" applyBorder="1" applyAlignment="1" applyProtection="1">
      <alignment horizontal="center" vertical="center"/>
      <protection hidden="1"/>
    </xf>
    <xf numFmtId="0" fontId="3" fillId="43" borderId="30" xfId="0" applyFont="1" applyFill="1" applyBorder="1" applyAlignment="1" applyProtection="1">
      <alignment horizontal="left" vertical="center"/>
      <protection hidden="1"/>
    </xf>
    <xf numFmtId="0" fontId="6" fillId="42" borderId="16" xfId="60" applyFont="1" applyFill="1" applyBorder="1" applyAlignment="1" applyProtection="1">
      <alignment vertical="center" wrapText="1"/>
      <protection hidden="1"/>
    </xf>
    <xf numFmtId="0" fontId="6" fillId="42" borderId="16" xfId="60" applyFill="1" applyBorder="1" applyAlignment="1" applyProtection="1">
      <alignment vertical="center" wrapText="1"/>
      <protection hidden="1"/>
    </xf>
    <xf numFmtId="0" fontId="13" fillId="44" borderId="0" xfId="0" applyFont="1" applyFill="1" applyBorder="1" applyAlignment="1" applyProtection="1">
      <alignment horizontal="center" vertical="center"/>
      <protection hidden="1"/>
    </xf>
    <xf numFmtId="0" fontId="13" fillId="44" borderId="0" xfId="0" applyFont="1" applyFill="1" applyBorder="1" applyAlignment="1" applyProtection="1">
      <alignment horizontal="center" vertical="center" wrapText="1"/>
      <protection hidden="1"/>
    </xf>
    <xf numFmtId="172" fontId="2" fillId="43" borderId="48" xfId="0" applyNumberFormat="1" applyFont="1" applyFill="1" applyBorder="1" applyAlignment="1" applyProtection="1">
      <alignment horizontal="center" vertical="center"/>
      <protection locked="0"/>
    </xf>
    <xf numFmtId="172" fontId="2" fillId="43" borderId="31" xfId="0" applyNumberFormat="1" applyFont="1" applyFill="1" applyBorder="1" applyAlignment="1" applyProtection="1">
      <alignment horizontal="center" vertical="center"/>
      <protection locked="0"/>
    </xf>
    <xf numFmtId="172" fontId="2" fillId="43" borderId="49" xfId="0" applyNumberFormat="1" applyFont="1" applyFill="1" applyBorder="1" applyAlignment="1" applyProtection="1">
      <alignment horizontal="center" vertical="center"/>
      <protection locked="0"/>
    </xf>
    <xf numFmtId="49" fontId="2" fillId="43" borderId="48" xfId="0" applyNumberFormat="1" applyFont="1" applyFill="1" applyBorder="1" applyAlignment="1" applyProtection="1">
      <alignment horizontal="center" vertical="center"/>
      <protection locked="0"/>
    </xf>
    <xf numFmtId="49" fontId="2" fillId="43" borderId="31" xfId="0" applyNumberFormat="1" applyFont="1" applyFill="1" applyBorder="1" applyAlignment="1" applyProtection="1">
      <alignment horizontal="center" vertical="center"/>
      <protection locked="0"/>
    </xf>
    <xf numFmtId="49" fontId="2" fillId="43" borderId="50" xfId="0" applyNumberFormat="1" applyFont="1" applyFill="1" applyBorder="1" applyAlignment="1" applyProtection="1">
      <alignment horizontal="center" vertical="center"/>
      <protection locked="0"/>
    </xf>
    <xf numFmtId="0" fontId="2" fillId="43" borderId="24" xfId="0" applyFont="1" applyFill="1" applyBorder="1" applyAlignment="1" applyProtection="1">
      <alignment horizontal="center"/>
      <protection locked="0"/>
    </xf>
    <xf numFmtId="0" fontId="3" fillId="44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44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44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3" fillId="4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44" borderId="39" xfId="0" applyNumberFormat="1" applyFont="1" applyFill="1" applyBorder="1" applyAlignment="1" applyProtection="1">
      <alignment horizontal="center" vertical="center" wrapText="1"/>
      <protection locked="0"/>
    </xf>
    <xf numFmtId="0" fontId="3" fillId="44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44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44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43" borderId="51" xfId="0" applyFont="1" applyFill="1" applyBorder="1" applyAlignment="1" applyProtection="1">
      <alignment horizontal="left" vertical="center" wrapText="1"/>
      <protection hidden="1"/>
    </xf>
    <xf numFmtId="0" fontId="3" fillId="43" borderId="31" xfId="0" applyFont="1" applyFill="1" applyBorder="1" applyAlignment="1" applyProtection="1">
      <alignment horizontal="left" vertical="center" wrapText="1"/>
      <protection hidden="1"/>
    </xf>
    <xf numFmtId="0" fontId="3" fillId="43" borderId="52" xfId="0" applyFont="1" applyFill="1" applyBorder="1" applyAlignment="1" applyProtection="1">
      <alignment horizontal="left" vertical="center" wrapText="1"/>
      <protection hidden="1"/>
    </xf>
    <xf numFmtId="0" fontId="3" fillId="45" borderId="36" xfId="0" applyFont="1" applyFill="1" applyBorder="1" applyAlignment="1" applyProtection="1">
      <alignment horizontal="center" vertical="center" wrapText="1"/>
      <protection hidden="1"/>
    </xf>
    <xf numFmtId="0" fontId="3" fillId="45" borderId="25" xfId="0" applyFont="1" applyFill="1" applyBorder="1" applyAlignment="1" applyProtection="1">
      <alignment horizontal="center" vertical="center" wrapText="1"/>
      <protection hidden="1"/>
    </xf>
    <xf numFmtId="0" fontId="3" fillId="45" borderId="37" xfId="0" applyFont="1" applyFill="1" applyBorder="1" applyAlignment="1" applyProtection="1">
      <alignment horizontal="center" vertical="center" wrapText="1"/>
      <protection hidden="1"/>
    </xf>
    <xf numFmtId="0" fontId="3" fillId="45" borderId="38" xfId="0" applyFont="1" applyFill="1" applyBorder="1" applyAlignment="1" applyProtection="1">
      <alignment horizontal="center" vertical="center" wrapText="1"/>
      <protection hidden="1"/>
    </xf>
    <xf numFmtId="0" fontId="3" fillId="45" borderId="0" xfId="0" applyFont="1" applyFill="1" applyBorder="1" applyAlignment="1" applyProtection="1">
      <alignment horizontal="center" vertical="center" wrapText="1"/>
      <protection hidden="1"/>
    </xf>
    <xf numFmtId="0" fontId="3" fillId="45" borderId="39" xfId="0" applyFont="1" applyFill="1" applyBorder="1" applyAlignment="1" applyProtection="1">
      <alignment horizontal="center" vertical="center" wrapText="1"/>
      <protection hidden="1"/>
    </xf>
    <xf numFmtId="0" fontId="3" fillId="45" borderId="40" xfId="0" applyFont="1" applyFill="1" applyBorder="1" applyAlignment="1" applyProtection="1">
      <alignment horizontal="center" vertical="center" wrapText="1"/>
      <protection hidden="1"/>
    </xf>
    <xf numFmtId="0" fontId="3" fillId="45" borderId="24" xfId="0" applyFont="1" applyFill="1" applyBorder="1" applyAlignment="1" applyProtection="1">
      <alignment horizontal="center" vertical="center" wrapText="1"/>
      <protection hidden="1"/>
    </xf>
    <xf numFmtId="0" fontId="3" fillId="45" borderId="41" xfId="0" applyFont="1" applyFill="1" applyBorder="1" applyAlignment="1" applyProtection="1">
      <alignment horizontal="center" vertical="center" wrapText="1"/>
      <protection hidden="1"/>
    </xf>
    <xf numFmtId="0" fontId="3" fillId="45" borderId="38" xfId="0" applyNumberFormat="1" applyFont="1" applyFill="1" applyBorder="1" applyAlignment="1" applyProtection="1">
      <alignment horizontal="center" vertical="center" wrapText="1"/>
      <protection hidden="1"/>
    </xf>
    <xf numFmtId="0" fontId="3" fillId="45" borderId="39" xfId="0" applyNumberFormat="1" applyFont="1" applyFill="1" applyBorder="1" applyAlignment="1" applyProtection="1">
      <alignment horizontal="center" vertical="center" wrapText="1"/>
      <protection hidden="1"/>
    </xf>
    <xf numFmtId="170" fontId="5" fillId="43" borderId="25" xfId="62" applyFont="1" applyFill="1" applyBorder="1" applyAlignment="1" applyProtection="1">
      <alignment horizontal="center" vertical="top"/>
      <protection hidden="1"/>
    </xf>
    <xf numFmtId="0" fontId="3" fillId="43" borderId="32" xfId="0" applyFont="1" applyFill="1" applyBorder="1" applyAlignment="1" applyProtection="1">
      <alignment horizontal="left" vertical="center" wrapText="1"/>
      <protection hidden="1"/>
    </xf>
    <xf numFmtId="2" fontId="3" fillId="43" borderId="32" xfId="0" applyNumberFormat="1" applyFont="1" applyFill="1" applyBorder="1" applyAlignment="1" applyProtection="1">
      <alignment horizontal="center" vertical="center"/>
      <protection hidden="1"/>
    </xf>
    <xf numFmtId="1" fontId="3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>
      <alignment vertical="center" wrapText="1"/>
    </xf>
    <xf numFmtId="49" fontId="3" fillId="0" borderId="32" xfId="0" applyNumberFormat="1" applyFont="1" applyFill="1" applyBorder="1" applyAlignment="1" applyProtection="1">
      <alignment horizontal="center" vertical="center" wrapText="1"/>
      <protection hidden="1"/>
    </xf>
    <xf numFmtId="49" fontId="3" fillId="10" borderId="33" xfId="0" applyNumberFormat="1" applyFont="1" applyFill="1" applyBorder="1" applyAlignment="1" applyProtection="1">
      <alignment horizontal="center" vertical="center" wrapText="1"/>
      <protection hidden="1"/>
    </xf>
    <xf numFmtId="172" fontId="2" fillId="43" borderId="53" xfId="0" applyNumberFormat="1" applyFont="1" applyFill="1" applyBorder="1" applyAlignment="1" applyProtection="1">
      <alignment horizontal="center" vertical="center"/>
      <protection/>
    </xf>
    <xf numFmtId="172" fontId="4" fillId="43" borderId="0" xfId="0" applyNumberFormat="1" applyFont="1" applyFill="1" applyBorder="1" applyAlignment="1" applyProtection="1">
      <alignment horizontal="center" vertical="top"/>
      <protection/>
    </xf>
    <xf numFmtId="172" fontId="2" fillId="43" borderId="48" xfId="0" applyNumberFormat="1" applyFont="1" applyFill="1" applyBorder="1" applyAlignment="1" applyProtection="1">
      <alignment horizontal="center" vertical="center"/>
      <protection/>
    </xf>
    <xf numFmtId="172" fontId="2" fillId="43" borderId="31" xfId="0" applyNumberFormat="1" applyFont="1" applyFill="1" applyBorder="1" applyAlignment="1" applyProtection="1">
      <alignment horizontal="center" vertical="center"/>
      <protection/>
    </xf>
    <xf numFmtId="172" fontId="2" fillId="43" borderId="50" xfId="0" applyNumberFormat="1" applyFont="1" applyFill="1" applyBorder="1" applyAlignment="1" applyProtection="1">
      <alignment horizontal="center" vertical="center"/>
      <protection/>
    </xf>
    <xf numFmtId="49" fontId="4" fillId="43" borderId="0" xfId="0" applyNumberFormat="1" applyFont="1" applyFill="1" applyBorder="1" applyAlignment="1" applyProtection="1">
      <alignment horizontal="center" vertical="top"/>
      <protection locked="0"/>
    </xf>
    <xf numFmtId="49" fontId="2" fillId="43" borderId="53" xfId="0" applyNumberFormat="1" applyFont="1" applyFill="1" applyBorder="1" applyAlignment="1" applyProtection="1">
      <alignment horizontal="center" vertical="center"/>
      <protection locked="0"/>
    </xf>
    <xf numFmtId="0" fontId="3" fillId="43" borderId="0" xfId="0" applyNumberFormat="1" applyFont="1" applyFill="1" applyBorder="1" applyAlignment="1" applyProtection="1">
      <alignment horizontal="left" wrapText="1"/>
      <protection hidden="1"/>
    </xf>
    <xf numFmtId="49" fontId="4" fillId="43" borderId="19" xfId="0" applyNumberFormat="1" applyFont="1" applyFill="1" applyBorder="1" applyAlignment="1" applyProtection="1">
      <alignment horizontal="center" vertical="top"/>
      <protection locked="0"/>
    </xf>
    <xf numFmtId="172" fontId="4" fillId="43" borderId="19" xfId="0" applyNumberFormat="1" applyFont="1" applyFill="1" applyBorder="1" applyAlignment="1" applyProtection="1">
      <alignment horizontal="center" vertical="top"/>
      <protection/>
    </xf>
    <xf numFmtId="0" fontId="3" fillId="43" borderId="0" xfId="0" applyNumberFormat="1" applyFont="1" applyFill="1" applyBorder="1" applyAlignment="1" applyProtection="1">
      <alignment horizontal="left" vertical="center"/>
      <protection hidden="1"/>
    </xf>
    <xf numFmtId="172" fontId="2" fillId="43" borderId="43" xfId="0" applyNumberFormat="1" applyFont="1" applyFill="1" applyBorder="1" applyAlignment="1" applyProtection="1">
      <alignment horizontal="center" vertical="center"/>
      <protection/>
    </xf>
    <xf numFmtId="172" fontId="2" fillId="43" borderId="26" xfId="0" applyNumberFormat="1" applyFont="1" applyFill="1" applyBorder="1" applyAlignment="1" applyProtection="1">
      <alignment horizontal="center" vertical="center"/>
      <protection/>
    </xf>
    <xf numFmtId="172" fontId="2" fillId="43" borderId="44" xfId="0" applyNumberFormat="1" applyFont="1" applyFill="1" applyBorder="1" applyAlignment="1" applyProtection="1">
      <alignment horizontal="center" vertical="center"/>
      <protection/>
    </xf>
    <xf numFmtId="0" fontId="3" fillId="43" borderId="24" xfId="0" applyNumberFormat="1" applyFont="1" applyFill="1" applyBorder="1" applyAlignment="1" applyProtection="1">
      <alignment horizontal="center" vertical="top" wrapText="1"/>
      <protection hidden="1"/>
    </xf>
    <xf numFmtId="49" fontId="3" fillId="43" borderId="24" xfId="0" applyNumberFormat="1" applyFont="1" applyFill="1" applyBorder="1" applyAlignment="1" applyProtection="1">
      <alignment horizontal="center" vertical="top" wrapText="1"/>
      <protection hidden="1"/>
    </xf>
    <xf numFmtId="0" fontId="3" fillId="43" borderId="41" xfId="0" applyNumberFormat="1" applyFont="1" applyFill="1" applyBorder="1" applyAlignment="1" applyProtection="1">
      <alignment horizontal="center" vertical="top" wrapText="1"/>
      <protection hidden="1"/>
    </xf>
    <xf numFmtId="0" fontId="5" fillId="43" borderId="25" xfId="0" applyNumberFormat="1" applyFont="1" applyFill="1" applyBorder="1" applyAlignment="1" applyProtection="1">
      <alignment horizontal="center" vertical="top"/>
      <protection hidden="1"/>
    </xf>
    <xf numFmtId="0" fontId="5" fillId="43" borderId="25" xfId="0" applyFont="1" applyFill="1" applyBorder="1" applyAlignment="1" applyProtection="1">
      <alignment horizontal="center" vertical="top" wrapText="1"/>
      <protection hidden="1"/>
    </xf>
    <xf numFmtId="0" fontId="5" fillId="43" borderId="24" xfId="0" applyFont="1" applyFill="1" applyBorder="1" applyAlignment="1" applyProtection="1">
      <alignment horizontal="center" vertical="top" wrapText="1"/>
      <protection hidden="1"/>
    </xf>
    <xf numFmtId="0" fontId="5" fillId="43" borderId="37" xfId="0" applyFont="1" applyFill="1" applyBorder="1" applyAlignment="1" applyProtection="1">
      <alignment horizontal="center" vertical="top" wrapText="1"/>
      <protection hidden="1"/>
    </xf>
    <xf numFmtId="0" fontId="5" fillId="43" borderId="41" xfId="0" applyFont="1" applyFill="1" applyBorder="1" applyAlignment="1" applyProtection="1">
      <alignment horizontal="center" vertical="top" wrapText="1"/>
      <protection hidden="1"/>
    </xf>
    <xf numFmtId="0" fontId="1" fillId="0" borderId="34" xfId="0" applyFont="1" applyBorder="1" applyAlignment="1">
      <alignment vertical="center" wrapText="1"/>
    </xf>
    <xf numFmtId="0" fontId="3" fillId="43" borderId="34" xfId="0" applyFont="1" applyFill="1" applyBorder="1" applyAlignment="1" applyProtection="1">
      <alignment horizontal="left" vertical="center" wrapText="1"/>
      <protection hidden="1"/>
    </xf>
    <xf numFmtId="2" fontId="2" fillId="43" borderId="27" xfId="0" applyNumberFormat="1" applyFont="1" applyFill="1" applyBorder="1" applyAlignment="1" applyProtection="1">
      <alignment horizontal="center" vertical="center" wrapText="1"/>
      <protection hidden="1"/>
    </xf>
    <xf numFmtId="2" fontId="2" fillId="43" borderId="28" xfId="0" applyNumberFormat="1" applyFont="1" applyFill="1" applyBorder="1" applyAlignment="1" applyProtection="1">
      <alignment horizontal="center" vertical="center" wrapText="1"/>
      <protection hidden="1"/>
    </xf>
    <xf numFmtId="2" fontId="2" fillId="43" borderId="29" xfId="0" applyNumberFormat="1" applyFont="1" applyFill="1" applyBorder="1" applyAlignment="1" applyProtection="1">
      <alignment horizontal="center" vertical="center" wrapText="1"/>
      <protection hidden="1"/>
    </xf>
    <xf numFmtId="0" fontId="3" fillId="43" borderId="33" xfId="0" applyFont="1" applyFill="1" applyBorder="1" applyAlignment="1" applyProtection="1">
      <alignment horizontal="left" vertical="center" wrapText="1"/>
      <protection hidden="1"/>
    </xf>
    <xf numFmtId="195" fontId="3" fillId="43" borderId="33" xfId="0" applyNumberFormat="1" applyFont="1" applyFill="1" applyBorder="1" applyAlignment="1" applyProtection="1">
      <alignment horizontal="center" vertical="center" wrapText="1"/>
      <protection hidden="1"/>
    </xf>
    <xf numFmtId="0" fontId="3" fillId="46" borderId="34" xfId="0" applyFont="1" applyFill="1" applyBorder="1" applyAlignment="1" applyProtection="1">
      <alignment horizontal="center" vertical="center" wrapText="1"/>
      <protection hidden="1"/>
    </xf>
    <xf numFmtId="195" fontId="3" fillId="45" borderId="34" xfId="0" applyNumberFormat="1" applyFont="1" applyFill="1" applyBorder="1" applyAlignment="1" applyProtection="1">
      <alignment horizontal="center" vertical="center" wrapText="1"/>
      <protection hidden="1"/>
    </xf>
    <xf numFmtId="0" fontId="3" fillId="43" borderId="35" xfId="0" applyFont="1" applyFill="1" applyBorder="1" applyAlignment="1" applyProtection="1">
      <alignment horizontal="left" vertical="center" wrapText="1"/>
      <protection hidden="1"/>
    </xf>
    <xf numFmtId="2" fontId="3" fillId="43" borderId="35" xfId="0" applyNumberFormat="1" applyFont="1" applyFill="1" applyBorder="1" applyAlignment="1" applyProtection="1">
      <alignment horizontal="center" vertical="center" wrapText="1"/>
      <protection hidden="1"/>
    </xf>
    <xf numFmtId="49" fontId="36" fillId="44" borderId="0" xfId="0" applyNumberFormat="1" applyFont="1" applyFill="1" applyBorder="1" applyAlignment="1" applyProtection="1">
      <alignment horizontal="left" vertical="center" wrapText="1" indent="1"/>
      <protection hidden="1"/>
    </xf>
    <xf numFmtId="49" fontId="5" fillId="44" borderId="0" xfId="0" applyNumberFormat="1" applyFont="1" applyFill="1" applyBorder="1" applyAlignment="1" applyProtection="1">
      <alignment horizontal="left" vertical="center" wrapText="1" indent="1"/>
      <protection hidden="1"/>
    </xf>
    <xf numFmtId="0" fontId="36" fillId="44" borderId="0" xfId="0" applyNumberFormat="1" applyFont="1" applyFill="1" applyBorder="1" applyAlignment="1" applyProtection="1">
      <alignment horizontal="left" vertical="center" wrapText="1" indent="1"/>
      <protection hidden="1"/>
    </xf>
    <xf numFmtId="0" fontId="5" fillId="44" borderId="0" xfId="0" applyNumberFormat="1" applyFont="1" applyFill="1" applyBorder="1" applyAlignment="1" applyProtection="1">
      <alignment horizontal="left" vertical="center" wrapText="1" indent="1"/>
      <protection hidden="1"/>
    </xf>
    <xf numFmtId="0" fontId="8" fillId="42" borderId="0" xfId="74" applyFont="1" applyFill="1" applyBorder="1" applyAlignment="1" applyProtection="1">
      <alignment horizontal="center" vertical="center" wrapText="1"/>
      <protection hidden="1"/>
    </xf>
    <xf numFmtId="0" fontId="6" fillId="42" borderId="0" xfId="60" applyFill="1" applyBorder="1" applyAlignment="1" applyProtection="1">
      <alignment vertical="center" wrapText="1"/>
      <protection hidden="1"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Гиперссылка 2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_Налоговая декларация (расчет) по акцизам (c 07.05.2010)" xfId="73"/>
    <cellStyle name="Обычный_Expert00" xfId="74"/>
    <cellStyle name="Обычный_Expert01" xfId="75"/>
    <cellStyle name="Обычный_Налоговая декларация (расчет) по акцизам (c 07.05.2010)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C452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7" width="2.75390625" style="1" customWidth="1"/>
    <col min="8" max="8" width="2.875" style="1" customWidth="1"/>
    <col min="9" max="16384" width="2.75390625" style="1" customWidth="1"/>
  </cols>
  <sheetData>
    <row r="1" spans="2:39" ht="15" customHeight="1">
      <c r="B1" s="248" t="s">
        <v>197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</row>
    <row r="2" spans="2:39" s="63" customFormat="1" ht="15" customHeight="1" thickBot="1">
      <c r="B2" s="254" t="s">
        <v>67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</row>
    <row r="3" spans="2:39" ht="12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4"/>
    </row>
    <row r="4" spans="2:39" ht="9.75" customHeight="1">
      <c r="B4" s="5"/>
      <c r="C4" s="6"/>
      <c r="D4" s="59"/>
      <c r="E4" s="59"/>
      <c r="F4" s="59"/>
      <c r="G4" s="59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1" t="s">
        <v>199</v>
      </c>
      <c r="AM4" s="7"/>
    </row>
    <row r="5" spans="2:39" ht="9.75" customHeight="1">
      <c r="B5" s="5"/>
      <c r="C5" s="6"/>
      <c r="D5" s="87"/>
      <c r="E5" s="87"/>
      <c r="F5" s="87"/>
      <c r="G5" s="87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3" t="s">
        <v>111</v>
      </c>
      <c r="AM5" s="7"/>
    </row>
    <row r="6" spans="2:39" ht="9.75" customHeight="1">
      <c r="B6" s="5"/>
      <c r="C6" s="6"/>
      <c r="D6" s="87"/>
      <c r="E6" s="87"/>
      <c r="F6" s="87"/>
      <c r="G6" s="87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3" t="s">
        <v>73</v>
      </c>
      <c r="AM6" s="7"/>
    </row>
    <row r="7" spans="2:39" ht="9.75" customHeight="1">
      <c r="B7" s="5"/>
      <c r="C7" s="6"/>
      <c r="D7" s="87"/>
      <c r="E7" s="87"/>
      <c r="F7" s="87"/>
      <c r="G7" s="87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3" t="s">
        <v>77</v>
      </c>
      <c r="AM7" s="7"/>
    </row>
    <row r="8" spans="2:39" ht="9.75" customHeight="1">
      <c r="B8" s="5"/>
      <c r="C8" s="6"/>
      <c r="D8" s="87"/>
      <c r="E8" s="87"/>
      <c r="F8" s="87"/>
      <c r="G8" s="87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3" t="s">
        <v>74</v>
      </c>
      <c r="AM8" s="7"/>
    </row>
    <row r="9" spans="2:39" ht="9.75" customHeight="1">
      <c r="B9" s="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1"/>
      <c r="AK9" s="31"/>
      <c r="AL9" s="88" t="s">
        <v>200</v>
      </c>
      <c r="AM9" s="7"/>
    </row>
    <row r="10" spans="2:39" ht="9.75" customHeight="1">
      <c r="B10" s="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1"/>
      <c r="AK10" s="31"/>
      <c r="AL10" s="88"/>
      <c r="AM10" s="7"/>
    </row>
    <row r="11" spans="2:39" ht="9.75" customHeight="1">
      <c r="B11" s="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1"/>
      <c r="AK11" s="31"/>
      <c r="AL11" s="88" t="s">
        <v>112</v>
      </c>
      <c r="AM11" s="7"/>
    </row>
    <row r="12" spans="2:39" ht="9.75" customHeight="1">
      <c r="B12" s="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1"/>
      <c r="AK12" s="31"/>
      <c r="AL12" s="88"/>
      <c r="AM12" s="7"/>
    </row>
    <row r="13" spans="2:39" ht="12" customHeight="1">
      <c r="B13" s="5"/>
      <c r="C13" s="210" t="s">
        <v>204</v>
      </c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55"/>
      <c r="U13" s="211" t="s">
        <v>75</v>
      </c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3"/>
      <c r="AI13" s="209" t="s">
        <v>113</v>
      </c>
      <c r="AJ13" s="209"/>
      <c r="AK13" s="209"/>
      <c r="AL13" s="209"/>
      <c r="AM13" s="7"/>
    </row>
    <row r="14" spans="2:39" ht="12" customHeight="1">
      <c r="B14" s="5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55"/>
      <c r="U14" s="214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6"/>
      <c r="AI14" s="209"/>
      <c r="AJ14" s="209"/>
      <c r="AK14" s="209"/>
      <c r="AL14" s="209"/>
      <c r="AM14" s="7"/>
    </row>
    <row r="15" spans="2:39" ht="12" customHeight="1">
      <c r="B15" s="5"/>
      <c r="C15" s="27" t="s">
        <v>46</v>
      </c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8"/>
      <c r="U15" s="197" t="s">
        <v>78</v>
      </c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8"/>
      <c r="AJ15" s="199"/>
      <c r="AK15" s="199"/>
      <c r="AL15" s="199"/>
      <c r="AM15" s="7"/>
    </row>
    <row r="16" spans="2:39" ht="12" customHeight="1">
      <c r="B16" s="5"/>
      <c r="C16" s="27"/>
      <c r="D16" s="235" t="s">
        <v>47</v>
      </c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8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8"/>
      <c r="AJ16" s="199"/>
      <c r="AK16" s="199"/>
      <c r="AL16" s="199"/>
      <c r="AM16" s="7"/>
    </row>
    <row r="17" spans="2:39" ht="12" customHeight="1">
      <c r="B17" s="5"/>
      <c r="C17" s="6" t="s">
        <v>186</v>
      </c>
      <c r="D17" s="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8"/>
      <c r="U17" s="197" t="s">
        <v>201</v>
      </c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8"/>
      <c r="AJ17" s="199"/>
      <c r="AK17" s="199"/>
      <c r="AL17" s="199"/>
      <c r="AM17" s="7"/>
    </row>
    <row r="18" spans="2:39" ht="12" customHeight="1">
      <c r="B18" s="5"/>
      <c r="C18" s="27" t="s">
        <v>46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8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8"/>
      <c r="AJ18" s="199"/>
      <c r="AK18" s="199"/>
      <c r="AL18" s="199"/>
      <c r="AM18" s="7"/>
    </row>
    <row r="19" spans="2:39" ht="12" customHeight="1">
      <c r="B19" s="5"/>
      <c r="C19" s="27"/>
      <c r="D19" s="235" t="s">
        <v>187</v>
      </c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8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8"/>
      <c r="AJ19" s="199"/>
      <c r="AK19" s="199"/>
      <c r="AL19" s="199"/>
      <c r="AM19" s="7"/>
    </row>
    <row r="20" spans="2:39" ht="12" customHeight="1">
      <c r="B20" s="5"/>
      <c r="C20" s="236" t="s">
        <v>188</v>
      </c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15"/>
      <c r="O20" s="15"/>
      <c r="P20" s="15"/>
      <c r="Q20" s="15"/>
      <c r="R20" s="15"/>
      <c r="S20" s="15"/>
      <c r="T20" s="28"/>
      <c r="U20" s="200" t="s">
        <v>184</v>
      </c>
      <c r="V20" s="201"/>
      <c r="W20" s="201"/>
      <c r="X20" s="201"/>
      <c r="Y20" s="201"/>
      <c r="Z20" s="201"/>
      <c r="AA20" s="202"/>
      <c r="AB20" s="200" t="s">
        <v>185</v>
      </c>
      <c r="AC20" s="201"/>
      <c r="AD20" s="201"/>
      <c r="AE20" s="201"/>
      <c r="AF20" s="201"/>
      <c r="AG20" s="201"/>
      <c r="AH20" s="202"/>
      <c r="AI20" s="265"/>
      <c r="AJ20" s="266"/>
      <c r="AK20" s="266"/>
      <c r="AL20" s="267"/>
      <c r="AM20" s="7"/>
    </row>
    <row r="21" spans="2:39" ht="12" customHeight="1">
      <c r="B21" s="5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61"/>
      <c r="O21" s="262"/>
      <c r="P21" s="262"/>
      <c r="Q21" s="262"/>
      <c r="R21" s="262"/>
      <c r="S21" s="263"/>
      <c r="T21" s="28"/>
      <c r="U21" s="203"/>
      <c r="V21" s="204"/>
      <c r="W21" s="204"/>
      <c r="X21" s="204"/>
      <c r="Y21" s="204"/>
      <c r="Z21" s="204"/>
      <c r="AA21" s="205"/>
      <c r="AB21" s="206"/>
      <c r="AC21" s="207"/>
      <c r="AD21" s="207"/>
      <c r="AE21" s="207"/>
      <c r="AF21" s="207"/>
      <c r="AG21" s="207"/>
      <c r="AH21" s="208"/>
      <c r="AI21" s="268"/>
      <c r="AJ21" s="269"/>
      <c r="AK21" s="269"/>
      <c r="AL21" s="270"/>
      <c r="AM21" s="7"/>
    </row>
    <row r="22" spans="2:39" ht="12" customHeight="1">
      <c r="B22" s="5"/>
      <c r="C22" s="9"/>
      <c r="D22" s="9"/>
      <c r="E22" s="9"/>
      <c r="F22" s="9"/>
      <c r="G22" s="9"/>
      <c r="H22" s="6"/>
      <c r="I22" s="6"/>
      <c r="J22" s="15"/>
      <c r="K22" s="15"/>
      <c r="L22" s="15"/>
      <c r="M22" s="15"/>
      <c r="N22" s="97"/>
      <c r="O22" s="97"/>
      <c r="P22" s="97"/>
      <c r="Q22" s="97"/>
      <c r="R22" s="97"/>
      <c r="S22" s="97"/>
      <c r="T22" s="28"/>
      <c r="U22" s="203"/>
      <c r="V22" s="204"/>
      <c r="W22" s="204"/>
      <c r="X22" s="204"/>
      <c r="Y22" s="204"/>
      <c r="Z22" s="204"/>
      <c r="AA22" s="205"/>
      <c r="AB22" s="206"/>
      <c r="AC22" s="207"/>
      <c r="AD22" s="207"/>
      <c r="AE22" s="207"/>
      <c r="AF22" s="207"/>
      <c r="AG22" s="207"/>
      <c r="AH22" s="208"/>
      <c r="AI22" s="271"/>
      <c r="AJ22" s="272"/>
      <c r="AK22" s="272"/>
      <c r="AL22" s="273"/>
      <c r="AM22" s="7"/>
    </row>
    <row r="23" spans="2:39" ht="12" customHeight="1">
      <c r="B23" s="5"/>
      <c r="C23" s="9" t="s">
        <v>114</v>
      </c>
      <c r="D23" s="9"/>
      <c r="E23" s="9"/>
      <c r="F23" s="9"/>
      <c r="G23" s="9"/>
      <c r="H23" s="6"/>
      <c r="I23" s="6"/>
      <c r="J23" s="15"/>
      <c r="K23" s="15"/>
      <c r="L23" s="15"/>
      <c r="M23" s="15"/>
      <c r="N23" s="222"/>
      <c r="O23" s="223"/>
      <c r="P23" s="223"/>
      <c r="Q23" s="223"/>
      <c r="R23" s="223"/>
      <c r="S23" s="224"/>
      <c r="T23" s="28"/>
      <c r="U23" s="197" t="s">
        <v>202</v>
      </c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8"/>
      <c r="AJ23" s="199"/>
      <c r="AK23" s="199"/>
      <c r="AL23" s="199"/>
      <c r="AM23" s="7"/>
    </row>
    <row r="24" spans="2:39" ht="12" customHeight="1">
      <c r="B24" s="5"/>
      <c r="C24" s="9"/>
      <c r="D24" s="9"/>
      <c r="E24" s="9"/>
      <c r="F24" s="9"/>
      <c r="G24" s="9"/>
      <c r="H24" s="6"/>
      <c r="I24" s="6"/>
      <c r="J24" s="15"/>
      <c r="K24" s="15"/>
      <c r="L24" s="15"/>
      <c r="M24" s="15"/>
      <c r="N24" s="97"/>
      <c r="O24" s="97"/>
      <c r="P24" s="97"/>
      <c r="Q24" s="97"/>
      <c r="R24" s="97"/>
      <c r="S24" s="97"/>
      <c r="T24" s="28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8"/>
      <c r="AJ24" s="199"/>
      <c r="AK24" s="199"/>
      <c r="AL24" s="199"/>
      <c r="AM24" s="7"/>
    </row>
    <row r="25" spans="2:39" s="14" customFormat="1" ht="12" customHeight="1">
      <c r="B25" s="10"/>
      <c r="C25" s="9" t="s">
        <v>115</v>
      </c>
      <c r="D25" s="9"/>
      <c r="E25" s="9"/>
      <c r="F25" s="9"/>
      <c r="G25" s="9"/>
      <c r="H25" s="6"/>
      <c r="I25" s="6"/>
      <c r="J25" s="15"/>
      <c r="K25" s="15"/>
      <c r="L25" s="15"/>
      <c r="M25" s="116"/>
      <c r="N25" s="222"/>
      <c r="O25" s="223"/>
      <c r="P25" s="223"/>
      <c r="Q25" s="223"/>
      <c r="R25" s="223"/>
      <c r="S25" s="224"/>
      <c r="T25" s="29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8"/>
      <c r="AJ25" s="199"/>
      <c r="AK25" s="199"/>
      <c r="AL25" s="199"/>
      <c r="AM25" s="13"/>
    </row>
    <row r="26" spans="2:39" ht="12" customHeight="1">
      <c r="B26" s="5"/>
      <c r="C26" s="11"/>
      <c r="D26" s="11"/>
      <c r="E26" s="11"/>
      <c r="F26" s="11"/>
      <c r="G26" s="11"/>
      <c r="H26" s="12"/>
      <c r="I26" s="12"/>
      <c r="J26" s="15"/>
      <c r="K26" s="15"/>
      <c r="L26" s="15"/>
      <c r="M26" s="15"/>
      <c r="N26" s="222"/>
      <c r="O26" s="223"/>
      <c r="P26" s="223"/>
      <c r="Q26" s="223"/>
      <c r="R26" s="223"/>
      <c r="S26" s="224"/>
      <c r="T26" s="6"/>
      <c r="U26" s="200" t="s">
        <v>184</v>
      </c>
      <c r="V26" s="201"/>
      <c r="W26" s="201"/>
      <c r="X26" s="201"/>
      <c r="Y26" s="201"/>
      <c r="Z26" s="201"/>
      <c r="AA26" s="202"/>
      <c r="AB26" s="200" t="s">
        <v>185</v>
      </c>
      <c r="AC26" s="201"/>
      <c r="AD26" s="201"/>
      <c r="AE26" s="201"/>
      <c r="AF26" s="201"/>
      <c r="AG26" s="201"/>
      <c r="AH26" s="202"/>
      <c r="AI26" s="265"/>
      <c r="AJ26" s="266"/>
      <c r="AK26" s="266"/>
      <c r="AL26" s="267"/>
      <c r="AM26" s="7"/>
    </row>
    <row r="27" spans="2:39" ht="12" customHeight="1">
      <c r="B27" s="5"/>
      <c r="C27" s="15"/>
      <c r="D27" s="15"/>
      <c r="E27" s="15"/>
      <c r="F27" s="15"/>
      <c r="G27" s="15"/>
      <c r="H27" s="15"/>
      <c r="I27" s="15"/>
      <c r="J27" s="116"/>
      <c r="K27" s="116"/>
      <c r="L27" s="116"/>
      <c r="M27" s="15"/>
      <c r="N27" s="222"/>
      <c r="O27" s="223"/>
      <c r="P27" s="223"/>
      <c r="Q27" s="223"/>
      <c r="R27" s="223"/>
      <c r="S27" s="224"/>
      <c r="T27" s="6"/>
      <c r="U27" s="203"/>
      <c r="V27" s="204"/>
      <c r="W27" s="204"/>
      <c r="X27" s="204"/>
      <c r="Y27" s="204"/>
      <c r="Z27" s="204"/>
      <c r="AA27" s="205"/>
      <c r="AB27" s="206"/>
      <c r="AC27" s="207"/>
      <c r="AD27" s="207"/>
      <c r="AE27" s="207"/>
      <c r="AF27" s="207"/>
      <c r="AG27" s="207"/>
      <c r="AH27" s="208"/>
      <c r="AI27" s="268"/>
      <c r="AJ27" s="269"/>
      <c r="AK27" s="269"/>
      <c r="AL27" s="270"/>
      <c r="AM27" s="7"/>
    </row>
    <row r="28" spans="2:39" s="14" customFormat="1" ht="12" customHeight="1">
      <c r="B28" s="10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11"/>
      <c r="U28" s="203"/>
      <c r="V28" s="204"/>
      <c r="W28" s="204"/>
      <c r="X28" s="204"/>
      <c r="Y28" s="204"/>
      <c r="Z28" s="204"/>
      <c r="AA28" s="205"/>
      <c r="AB28" s="206"/>
      <c r="AC28" s="207"/>
      <c r="AD28" s="207"/>
      <c r="AE28" s="207"/>
      <c r="AF28" s="207"/>
      <c r="AG28" s="207"/>
      <c r="AH28" s="208"/>
      <c r="AI28" s="271"/>
      <c r="AJ28" s="272"/>
      <c r="AK28" s="272"/>
      <c r="AL28" s="273"/>
      <c r="AM28" s="13"/>
    </row>
    <row r="29" spans="2:39" s="14" customFormat="1" ht="12" customHeight="1">
      <c r="B29" s="10"/>
      <c r="C29" s="288" t="s">
        <v>68</v>
      </c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11"/>
      <c r="U29" s="197" t="s">
        <v>203</v>
      </c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8"/>
      <c r="AJ29" s="199"/>
      <c r="AK29" s="199"/>
      <c r="AL29" s="199"/>
      <c r="AM29" s="13"/>
    </row>
    <row r="30" spans="2:39" s="14" customFormat="1" ht="12" customHeight="1">
      <c r="B30" s="10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11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8"/>
      <c r="AJ30" s="199"/>
      <c r="AK30" s="199"/>
      <c r="AL30" s="199"/>
      <c r="AM30" s="13"/>
    </row>
    <row r="31" spans="2:39" ht="12" customHeight="1">
      <c r="B31" s="5"/>
      <c r="C31" s="288" t="s">
        <v>69</v>
      </c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6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8"/>
      <c r="AJ31" s="118"/>
      <c r="AK31" s="118"/>
      <c r="AL31" s="118"/>
      <c r="AM31" s="7"/>
    </row>
    <row r="32" spans="2:39" s="14" customFormat="1" ht="12" customHeight="1">
      <c r="B32" s="10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11"/>
      <c r="U32" s="277" t="s">
        <v>76</v>
      </c>
      <c r="V32" s="278"/>
      <c r="W32" s="278"/>
      <c r="X32" s="278"/>
      <c r="Y32" s="279"/>
      <c r="Z32" s="211" t="s">
        <v>206</v>
      </c>
      <c r="AA32" s="213"/>
      <c r="AB32" s="225" t="s">
        <v>207</v>
      </c>
      <c r="AC32" s="226"/>
      <c r="AD32" s="226"/>
      <c r="AE32" s="226"/>
      <c r="AF32" s="226"/>
      <c r="AG32" s="226"/>
      <c r="AH32" s="226"/>
      <c r="AI32" s="226"/>
      <c r="AJ32" s="226"/>
      <c r="AK32" s="226"/>
      <c r="AL32" s="227"/>
      <c r="AM32" s="13"/>
    </row>
    <row r="33" spans="2:39" ht="12" customHeight="1">
      <c r="B33" s="5"/>
      <c r="C33" s="218" t="s">
        <v>205</v>
      </c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6"/>
      <c r="U33" s="280"/>
      <c r="V33" s="281"/>
      <c r="W33" s="281"/>
      <c r="X33" s="281"/>
      <c r="Y33" s="282"/>
      <c r="Z33" s="286"/>
      <c r="AA33" s="287"/>
      <c r="AB33" s="228"/>
      <c r="AC33" s="229"/>
      <c r="AD33" s="229"/>
      <c r="AE33" s="229"/>
      <c r="AF33" s="229"/>
      <c r="AG33" s="229"/>
      <c r="AH33" s="229"/>
      <c r="AI33" s="229"/>
      <c r="AJ33" s="229"/>
      <c r="AK33" s="229"/>
      <c r="AL33" s="230"/>
      <c r="AM33" s="7"/>
    </row>
    <row r="34" spans="2:39" ht="12" customHeight="1">
      <c r="B34" s="5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6"/>
      <c r="U34" s="280"/>
      <c r="V34" s="281"/>
      <c r="W34" s="281"/>
      <c r="X34" s="281"/>
      <c r="Y34" s="282"/>
      <c r="Z34" s="286"/>
      <c r="AA34" s="287"/>
      <c r="AB34" s="228"/>
      <c r="AC34" s="229"/>
      <c r="AD34" s="229"/>
      <c r="AE34" s="229"/>
      <c r="AF34" s="229"/>
      <c r="AG34" s="229"/>
      <c r="AH34" s="229"/>
      <c r="AI34" s="229"/>
      <c r="AJ34" s="229"/>
      <c r="AK34" s="229"/>
      <c r="AL34" s="230"/>
      <c r="AM34" s="7"/>
    </row>
    <row r="35" spans="2:39" ht="12" customHeight="1">
      <c r="B35" s="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6"/>
      <c r="U35" s="280"/>
      <c r="V35" s="281"/>
      <c r="W35" s="281"/>
      <c r="X35" s="281"/>
      <c r="Y35" s="282"/>
      <c r="Z35" s="286"/>
      <c r="AA35" s="287"/>
      <c r="AB35" s="228"/>
      <c r="AC35" s="229"/>
      <c r="AD35" s="229"/>
      <c r="AE35" s="229"/>
      <c r="AF35" s="229"/>
      <c r="AG35" s="229"/>
      <c r="AH35" s="229"/>
      <c r="AI35" s="229"/>
      <c r="AJ35" s="229"/>
      <c r="AK35" s="229"/>
      <c r="AL35" s="230"/>
      <c r="AM35" s="7"/>
    </row>
    <row r="36" spans="2:39" ht="12" customHeight="1">
      <c r="B36" s="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6"/>
      <c r="U36" s="283"/>
      <c r="V36" s="284"/>
      <c r="W36" s="284"/>
      <c r="X36" s="284"/>
      <c r="Y36" s="285"/>
      <c r="Z36" s="214"/>
      <c r="AA36" s="216"/>
      <c r="AB36" s="228"/>
      <c r="AC36" s="229"/>
      <c r="AD36" s="229"/>
      <c r="AE36" s="229"/>
      <c r="AF36" s="229"/>
      <c r="AG36" s="229"/>
      <c r="AH36" s="229"/>
      <c r="AI36" s="229"/>
      <c r="AJ36" s="229"/>
      <c r="AK36" s="229"/>
      <c r="AL36" s="230"/>
      <c r="AM36" s="7"/>
    </row>
    <row r="37" spans="2:39" ht="12" customHeight="1">
      <c r="B37" s="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6"/>
      <c r="U37" s="225" t="s">
        <v>208</v>
      </c>
      <c r="V37" s="226"/>
      <c r="W37" s="226"/>
      <c r="X37" s="226"/>
      <c r="Y37" s="227"/>
      <c r="Z37" s="191"/>
      <c r="AA37" s="192"/>
      <c r="AB37" s="228"/>
      <c r="AC37" s="229"/>
      <c r="AD37" s="229"/>
      <c r="AE37" s="229"/>
      <c r="AF37" s="229"/>
      <c r="AG37" s="229"/>
      <c r="AH37" s="229"/>
      <c r="AI37" s="229"/>
      <c r="AJ37" s="229"/>
      <c r="AK37" s="229"/>
      <c r="AL37" s="230"/>
      <c r="AM37" s="7"/>
    </row>
    <row r="38" spans="2:39" ht="12" customHeight="1">
      <c r="B38" s="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6"/>
      <c r="U38" s="228"/>
      <c r="V38" s="229"/>
      <c r="W38" s="229"/>
      <c r="X38" s="229"/>
      <c r="Y38" s="230"/>
      <c r="Z38" s="193"/>
      <c r="AA38" s="194"/>
      <c r="AB38" s="228"/>
      <c r="AC38" s="229"/>
      <c r="AD38" s="229"/>
      <c r="AE38" s="229"/>
      <c r="AF38" s="229"/>
      <c r="AG38" s="229"/>
      <c r="AH38" s="229"/>
      <c r="AI38" s="229"/>
      <c r="AJ38" s="229"/>
      <c r="AK38" s="229"/>
      <c r="AL38" s="230"/>
      <c r="AM38" s="7"/>
    </row>
    <row r="39" spans="2:39" ht="12" customHeight="1">
      <c r="B39" s="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6"/>
      <c r="U39" s="228"/>
      <c r="V39" s="229"/>
      <c r="W39" s="229"/>
      <c r="X39" s="229"/>
      <c r="Y39" s="230"/>
      <c r="Z39" s="193"/>
      <c r="AA39" s="194"/>
      <c r="AB39" s="228"/>
      <c r="AC39" s="229"/>
      <c r="AD39" s="229"/>
      <c r="AE39" s="229"/>
      <c r="AF39" s="229"/>
      <c r="AG39" s="229"/>
      <c r="AH39" s="229"/>
      <c r="AI39" s="229"/>
      <c r="AJ39" s="229"/>
      <c r="AK39" s="229"/>
      <c r="AL39" s="230"/>
      <c r="AM39" s="7"/>
    </row>
    <row r="40" spans="2:39" ht="12" customHeight="1">
      <c r="B40" s="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6"/>
      <c r="U40" s="228"/>
      <c r="V40" s="229"/>
      <c r="W40" s="229"/>
      <c r="X40" s="229"/>
      <c r="Y40" s="230"/>
      <c r="Z40" s="193"/>
      <c r="AA40" s="194"/>
      <c r="AB40" s="228"/>
      <c r="AC40" s="229"/>
      <c r="AD40" s="229"/>
      <c r="AE40" s="229"/>
      <c r="AF40" s="229"/>
      <c r="AG40" s="229"/>
      <c r="AH40" s="229"/>
      <c r="AI40" s="229"/>
      <c r="AJ40" s="229"/>
      <c r="AK40" s="229"/>
      <c r="AL40" s="230"/>
      <c r="AM40" s="7"/>
    </row>
    <row r="41" spans="2:39" ht="12" customHeight="1">
      <c r="B41" s="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6"/>
      <c r="U41" s="228"/>
      <c r="V41" s="229"/>
      <c r="W41" s="229"/>
      <c r="X41" s="229"/>
      <c r="Y41" s="230"/>
      <c r="Z41" s="193"/>
      <c r="AA41" s="194"/>
      <c r="AB41" s="311"/>
      <c r="AC41" s="311"/>
      <c r="AD41" s="119"/>
      <c r="AE41" s="312"/>
      <c r="AF41" s="312"/>
      <c r="AG41" s="312"/>
      <c r="AH41" s="119"/>
      <c r="AI41" s="311"/>
      <c r="AJ41" s="311"/>
      <c r="AK41" s="311"/>
      <c r="AL41" s="313"/>
      <c r="AM41" s="7"/>
    </row>
    <row r="42" spans="2:39" ht="12" customHeight="1">
      <c r="B42" s="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6"/>
      <c r="U42" s="228"/>
      <c r="V42" s="229"/>
      <c r="W42" s="229"/>
      <c r="X42" s="229"/>
      <c r="Y42" s="230"/>
      <c r="Z42" s="193"/>
      <c r="AA42" s="194"/>
      <c r="AB42" s="314" t="s">
        <v>42</v>
      </c>
      <c r="AC42" s="314"/>
      <c r="AD42" s="120"/>
      <c r="AE42" s="315" t="s">
        <v>38</v>
      </c>
      <c r="AF42" s="315"/>
      <c r="AG42" s="315"/>
      <c r="AH42" s="47"/>
      <c r="AI42" s="315" t="s">
        <v>44</v>
      </c>
      <c r="AJ42" s="315"/>
      <c r="AK42" s="315"/>
      <c r="AL42" s="317"/>
      <c r="AM42" s="7"/>
    </row>
    <row r="43" spans="2:39" ht="12" customHeight="1">
      <c r="B43" s="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6"/>
      <c r="U43" s="231"/>
      <c r="V43" s="232"/>
      <c r="W43" s="232"/>
      <c r="X43" s="232"/>
      <c r="Y43" s="233"/>
      <c r="Z43" s="195"/>
      <c r="AA43" s="196"/>
      <c r="AB43" s="121"/>
      <c r="AC43" s="121"/>
      <c r="AD43" s="122"/>
      <c r="AE43" s="316"/>
      <c r="AF43" s="316"/>
      <c r="AG43" s="316"/>
      <c r="AH43" s="122"/>
      <c r="AI43" s="316"/>
      <c r="AJ43" s="316"/>
      <c r="AK43" s="316"/>
      <c r="AL43" s="318"/>
      <c r="AM43" s="7"/>
    </row>
    <row r="44" spans="2:39" ht="12" customHeight="1">
      <c r="B44" s="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6"/>
      <c r="U44" s="225" t="s">
        <v>209</v>
      </c>
      <c r="V44" s="226"/>
      <c r="W44" s="226"/>
      <c r="X44" s="226"/>
      <c r="Y44" s="227"/>
      <c r="Z44" s="191"/>
      <c r="AA44" s="192"/>
      <c r="AB44" s="228" t="s">
        <v>210</v>
      </c>
      <c r="AC44" s="229"/>
      <c r="AD44" s="229"/>
      <c r="AE44" s="229"/>
      <c r="AF44" s="229"/>
      <c r="AG44" s="229"/>
      <c r="AH44" s="229"/>
      <c r="AI44" s="229"/>
      <c r="AJ44" s="229"/>
      <c r="AK44" s="229"/>
      <c r="AL44" s="230"/>
      <c r="AM44" s="7"/>
    </row>
    <row r="45" spans="2:39" ht="12" customHeight="1">
      <c r="B45" s="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6"/>
      <c r="U45" s="228"/>
      <c r="V45" s="229"/>
      <c r="W45" s="229"/>
      <c r="X45" s="229"/>
      <c r="Y45" s="230"/>
      <c r="Z45" s="193"/>
      <c r="AA45" s="194"/>
      <c r="AB45" s="228"/>
      <c r="AC45" s="229"/>
      <c r="AD45" s="229"/>
      <c r="AE45" s="229"/>
      <c r="AF45" s="229"/>
      <c r="AG45" s="229"/>
      <c r="AH45" s="229"/>
      <c r="AI45" s="229"/>
      <c r="AJ45" s="229"/>
      <c r="AK45" s="229"/>
      <c r="AL45" s="230"/>
      <c r="AM45" s="7"/>
    </row>
    <row r="46" spans="2:39" ht="12" customHeight="1">
      <c r="B46" s="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6"/>
      <c r="U46" s="228"/>
      <c r="V46" s="229"/>
      <c r="W46" s="229"/>
      <c r="X46" s="229"/>
      <c r="Y46" s="230"/>
      <c r="Z46" s="193"/>
      <c r="AA46" s="194"/>
      <c r="AB46" s="228"/>
      <c r="AC46" s="229"/>
      <c r="AD46" s="229"/>
      <c r="AE46" s="229"/>
      <c r="AF46" s="229"/>
      <c r="AG46" s="229"/>
      <c r="AH46" s="229"/>
      <c r="AI46" s="229"/>
      <c r="AJ46" s="229"/>
      <c r="AK46" s="229"/>
      <c r="AL46" s="230"/>
      <c r="AM46" s="7"/>
    </row>
    <row r="47" spans="2:39" ht="12" customHeight="1">
      <c r="B47" s="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6"/>
      <c r="U47" s="228"/>
      <c r="V47" s="229"/>
      <c r="W47" s="229"/>
      <c r="X47" s="229"/>
      <c r="Y47" s="230"/>
      <c r="Z47" s="193"/>
      <c r="AA47" s="194"/>
      <c r="AB47" s="228"/>
      <c r="AC47" s="229"/>
      <c r="AD47" s="229"/>
      <c r="AE47" s="229"/>
      <c r="AF47" s="229"/>
      <c r="AG47" s="229"/>
      <c r="AH47" s="229"/>
      <c r="AI47" s="229"/>
      <c r="AJ47" s="229"/>
      <c r="AK47" s="229"/>
      <c r="AL47" s="230"/>
      <c r="AM47" s="7"/>
    </row>
    <row r="48" spans="2:39" ht="12" customHeight="1">
      <c r="B48" s="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6"/>
      <c r="U48" s="228"/>
      <c r="V48" s="229"/>
      <c r="W48" s="229"/>
      <c r="X48" s="229"/>
      <c r="Y48" s="230"/>
      <c r="Z48" s="193"/>
      <c r="AA48" s="194"/>
      <c r="AB48" s="228"/>
      <c r="AC48" s="229"/>
      <c r="AD48" s="229"/>
      <c r="AE48" s="229"/>
      <c r="AF48" s="229"/>
      <c r="AG48" s="229"/>
      <c r="AH48" s="229"/>
      <c r="AI48" s="229"/>
      <c r="AJ48" s="229"/>
      <c r="AK48" s="229"/>
      <c r="AL48" s="230"/>
      <c r="AM48" s="7"/>
    </row>
    <row r="49" spans="2:39" ht="12" customHeight="1">
      <c r="B49" s="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6"/>
      <c r="U49" s="228"/>
      <c r="V49" s="229"/>
      <c r="W49" s="229"/>
      <c r="X49" s="229"/>
      <c r="Y49" s="230"/>
      <c r="Z49" s="193"/>
      <c r="AA49" s="194"/>
      <c r="AB49" s="311"/>
      <c r="AC49" s="311"/>
      <c r="AD49" s="119"/>
      <c r="AE49" s="312"/>
      <c r="AF49" s="312"/>
      <c r="AG49" s="312"/>
      <c r="AH49" s="119"/>
      <c r="AI49" s="311"/>
      <c r="AJ49" s="311"/>
      <c r="AK49" s="311"/>
      <c r="AL49" s="313"/>
      <c r="AM49" s="7"/>
    </row>
    <row r="50" spans="2:39" ht="12" customHeight="1">
      <c r="B50" s="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6"/>
      <c r="U50" s="228"/>
      <c r="V50" s="229"/>
      <c r="W50" s="229"/>
      <c r="X50" s="229"/>
      <c r="Y50" s="230"/>
      <c r="Z50" s="193"/>
      <c r="AA50" s="194"/>
      <c r="AB50" s="314" t="s">
        <v>42</v>
      </c>
      <c r="AC50" s="314"/>
      <c r="AD50" s="120"/>
      <c r="AE50" s="315" t="s">
        <v>38</v>
      </c>
      <c r="AF50" s="315"/>
      <c r="AG50" s="315"/>
      <c r="AH50" s="47"/>
      <c r="AI50" s="315" t="s">
        <v>44</v>
      </c>
      <c r="AJ50" s="315"/>
      <c r="AK50" s="315"/>
      <c r="AL50" s="317"/>
      <c r="AM50" s="7"/>
    </row>
    <row r="51" spans="2:39" ht="12" customHeight="1">
      <c r="B51" s="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6"/>
      <c r="U51" s="231"/>
      <c r="V51" s="232"/>
      <c r="W51" s="232"/>
      <c r="X51" s="232"/>
      <c r="Y51" s="233"/>
      <c r="Z51" s="195"/>
      <c r="AA51" s="196"/>
      <c r="AB51" s="121"/>
      <c r="AC51" s="121"/>
      <c r="AD51" s="122"/>
      <c r="AE51" s="316"/>
      <c r="AF51" s="316"/>
      <c r="AG51" s="316"/>
      <c r="AH51" s="122"/>
      <c r="AI51" s="316"/>
      <c r="AJ51" s="316"/>
      <c r="AK51" s="316"/>
      <c r="AL51" s="318"/>
      <c r="AM51" s="7"/>
    </row>
    <row r="52" spans="2:39" ht="12" customHeight="1">
      <c r="B52" s="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6"/>
      <c r="U52" s="225" t="s">
        <v>211</v>
      </c>
      <c r="V52" s="226"/>
      <c r="W52" s="226"/>
      <c r="X52" s="226"/>
      <c r="Y52" s="227"/>
      <c r="Z52" s="191"/>
      <c r="AA52" s="192"/>
      <c r="AB52" s="228" t="s">
        <v>212</v>
      </c>
      <c r="AC52" s="229"/>
      <c r="AD52" s="229"/>
      <c r="AE52" s="229"/>
      <c r="AF52" s="229"/>
      <c r="AG52" s="229"/>
      <c r="AH52" s="229"/>
      <c r="AI52" s="229"/>
      <c r="AJ52" s="229"/>
      <c r="AK52" s="229"/>
      <c r="AL52" s="230"/>
      <c r="AM52" s="7"/>
    </row>
    <row r="53" spans="2:39" ht="12" customHeight="1">
      <c r="B53" s="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6"/>
      <c r="U53" s="228"/>
      <c r="V53" s="229"/>
      <c r="W53" s="229"/>
      <c r="X53" s="229"/>
      <c r="Y53" s="230"/>
      <c r="Z53" s="193"/>
      <c r="AA53" s="194"/>
      <c r="AB53" s="228"/>
      <c r="AC53" s="229"/>
      <c r="AD53" s="229"/>
      <c r="AE53" s="229"/>
      <c r="AF53" s="229"/>
      <c r="AG53" s="229"/>
      <c r="AH53" s="229"/>
      <c r="AI53" s="229"/>
      <c r="AJ53" s="229"/>
      <c r="AK53" s="229"/>
      <c r="AL53" s="230"/>
      <c r="AM53" s="7"/>
    </row>
    <row r="54" spans="2:39" ht="12" customHeight="1">
      <c r="B54" s="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6"/>
      <c r="U54" s="228"/>
      <c r="V54" s="229"/>
      <c r="W54" s="229"/>
      <c r="X54" s="229"/>
      <c r="Y54" s="230"/>
      <c r="Z54" s="193"/>
      <c r="AA54" s="194"/>
      <c r="AB54" s="228"/>
      <c r="AC54" s="229"/>
      <c r="AD54" s="229"/>
      <c r="AE54" s="229"/>
      <c r="AF54" s="229"/>
      <c r="AG54" s="229"/>
      <c r="AH54" s="229"/>
      <c r="AI54" s="229"/>
      <c r="AJ54" s="229"/>
      <c r="AK54" s="229"/>
      <c r="AL54" s="230"/>
      <c r="AM54" s="7"/>
    </row>
    <row r="55" spans="2:39" ht="12" customHeight="1">
      <c r="B55" s="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6"/>
      <c r="U55" s="228"/>
      <c r="V55" s="229"/>
      <c r="W55" s="229"/>
      <c r="X55" s="229"/>
      <c r="Y55" s="230"/>
      <c r="Z55" s="193"/>
      <c r="AA55" s="194"/>
      <c r="AB55" s="228"/>
      <c r="AC55" s="229"/>
      <c r="AD55" s="229"/>
      <c r="AE55" s="229"/>
      <c r="AF55" s="229"/>
      <c r="AG55" s="229"/>
      <c r="AH55" s="229"/>
      <c r="AI55" s="229"/>
      <c r="AJ55" s="229"/>
      <c r="AK55" s="229"/>
      <c r="AL55" s="230"/>
      <c r="AM55" s="7"/>
    </row>
    <row r="56" spans="2:39" ht="12" customHeight="1">
      <c r="B56" s="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6"/>
      <c r="U56" s="228"/>
      <c r="V56" s="229"/>
      <c r="W56" s="229"/>
      <c r="X56" s="229"/>
      <c r="Y56" s="230"/>
      <c r="Z56" s="193"/>
      <c r="AA56" s="194"/>
      <c r="AB56" s="311"/>
      <c r="AC56" s="311"/>
      <c r="AD56" s="119"/>
      <c r="AE56" s="312"/>
      <c r="AF56" s="312"/>
      <c r="AG56" s="312"/>
      <c r="AH56" s="119"/>
      <c r="AI56" s="311"/>
      <c r="AJ56" s="311"/>
      <c r="AK56" s="311"/>
      <c r="AL56" s="313"/>
      <c r="AM56" s="7"/>
    </row>
    <row r="57" spans="2:39" ht="12" customHeight="1">
      <c r="B57" s="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6"/>
      <c r="U57" s="228"/>
      <c r="V57" s="229"/>
      <c r="W57" s="229"/>
      <c r="X57" s="229"/>
      <c r="Y57" s="230"/>
      <c r="Z57" s="193"/>
      <c r="AA57" s="194"/>
      <c r="AB57" s="314" t="s">
        <v>42</v>
      </c>
      <c r="AC57" s="314"/>
      <c r="AD57" s="120"/>
      <c r="AE57" s="315" t="s">
        <v>38</v>
      </c>
      <c r="AF57" s="315"/>
      <c r="AG57" s="315"/>
      <c r="AH57" s="47"/>
      <c r="AI57" s="315" t="s">
        <v>44</v>
      </c>
      <c r="AJ57" s="315"/>
      <c r="AK57" s="315"/>
      <c r="AL57" s="317"/>
      <c r="AM57" s="7"/>
    </row>
    <row r="58" spans="2:39" ht="12" customHeight="1">
      <c r="B58" s="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6"/>
      <c r="U58" s="231"/>
      <c r="V58" s="232"/>
      <c r="W58" s="232"/>
      <c r="X58" s="232"/>
      <c r="Y58" s="233"/>
      <c r="Z58" s="195"/>
      <c r="AA58" s="196"/>
      <c r="AB58" s="121"/>
      <c r="AC58" s="121"/>
      <c r="AD58" s="122"/>
      <c r="AE58" s="316"/>
      <c r="AF58" s="316"/>
      <c r="AG58" s="316"/>
      <c r="AH58" s="122"/>
      <c r="AI58" s="316"/>
      <c r="AJ58" s="316"/>
      <c r="AK58" s="316"/>
      <c r="AL58" s="318"/>
      <c r="AM58" s="7"/>
    </row>
    <row r="59" spans="2:39" ht="12" customHeight="1">
      <c r="B59" s="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6"/>
      <c r="U59" s="6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89"/>
      <c r="AJ59" s="89"/>
      <c r="AK59" s="89"/>
      <c r="AL59" s="89"/>
      <c r="AM59" s="7"/>
    </row>
    <row r="60" spans="2:39" ht="12" customHeight="1">
      <c r="B60" s="5"/>
      <c r="C60" s="2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7"/>
    </row>
    <row r="61" spans="2:39" ht="12" customHeight="1">
      <c r="B61" s="5"/>
      <c r="C61" s="24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7"/>
    </row>
    <row r="62" spans="2:39" ht="12" customHeight="1">
      <c r="B62" s="5"/>
      <c r="C62" s="256" t="s">
        <v>40</v>
      </c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7"/>
    </row>
    <row r="63" spans="2:39" ht="12" customHeight="1">
      <c r="B63" s="5"/>
      <c r="C63" s="257" t="s">
        <v>43</v>
      </c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7"/>
    </row>
    <row r="64" spans="2:39" ht="12" customHeight="1"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7"/>
    </row>
    <row r="65" spans="2:39" ht="12" customHeight="1"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20" t="s">
        <v>35</v>
      </c>
      <c r="O65" s="221"/>
      <c r="P65" s="258">
        <f>инд</f>
        <v>1</v>
      </c>
      <c r="Q65" s="259"/>
      <c r="R65" s="260"/>
      <c r="S65" s="220" t="s">
        <v>36</v>
      </c>
      <c r="T65" s="220"/>
      <c r="U65" s="220"/>
      <c r="V65" s="222" t="s">
        <v>213</v>
      </c>
      <c r="W65" s="223"/>
      <c r="X65" s="224"/>
      <c r="Y65" s="220" t="s">
        <v>37</v>
      </c>
      <c r="Z65" s="220"/>
      <c r="AA65" s="220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7"/>
    </row>
    <row r="66" spans="2:39" s="19" customFormat="1" ht="12" customHeight="1"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2"/>
      <c r="O66" s="17"/>
      <c r="P66" s="12" t="s">
        <v>38</v>
      </c>
      <c r="Q66" s="17"/>
      <c r="R66" s="17"/>
      <c r="S66" s="17"/>
      <c r="T66" s="17"/>
      <c r="U66" s="217" t="s">
        <v>44</v>
      </c>
      <c r="V66" s="217"/>
      <c r="W66" s="217"/>
      <c r="X66" s="217"/>
      <c r="Y66" s="2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8"/>
    </row>
    <row r="67" spans="2:39" s="19" customFormat="1" ht="12" customHeight="1"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2"/>
      <c r="O67" s="17"/>
      <c r="P67" s="12"/>
      <c r="Q67" s="17"/>
      <c r="R67" s="17"/>
      <c r="S67" s="17"/>
      <c r="T67" s="17"/>
      <c r="U67" s="23"/>
      <c r="V67" s="23"/>
      <c r="W67" s="23"/>
      <c r="X67" s="23"/>
      <c r="Y67" s="23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8"/>
    </row>
    <row r="68" spans="2:39" s="19" customFormat="1" ht="12" customHeight="1">
      <c r="B68" s="16"/>
      <c r="C68" s="182" t="s">
        <v>79</v>
      </c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"/>
    </row>
    <row r="69" spans="2:39" s="19" customFormat="1" ht="12" customHeight="1">
      <c r="B69" s="16"/>
      <c r="C69" s="183" t="s">
        <v>80</v>
      </c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"/>
    </row>
    <row r="70" spans="2:39" s="19" customFormat="1" ht="12" customHeight="1">
      <c r="B70" s="16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"/>
    </row>
    <row r="71" spans="2:39" s="19" customFormat="1" ht="12" customHeight="1"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2"/>
      <c r="O71" s="17"/>
      <c r="P71" s="12"/>
      <c r="Q71" s="17"/>
      <c r="R71" s="17"/>
      <c r="S71" s="17"/>
      <c r="T71" s="17"/>
      <c r="U71" s="23"/>
      <c r="V71" s="23"/>
      <c r="W71" s="23"/>
      <c r="X71" s="23"/>
      <c r="Y71" s="23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8"/>
    </row>
    <row r="72" spans="2:39" ht="12" customHeight="1"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183" t="s">
        <v>70</v>
      </c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6"/>
      <c r="AE72" s="6"/>
      <c r="AF72" s="6"/>
      <c r="AG72" s="6"/>
      <c r="AH72" s="6"/>
      <c r="AI72" s="6"/>
      <c r="AJ72" s="6"/>
      <c r="AK72" s="6"/>
      <c r="AL72" s="6"/>
      <c r="AM72" s="7"/>
    </row>
    <row r="73" spans="2:39" ht="12" customHeight="1">
      <c r="B73" s="5"/>
      <c r="C73" s="183" t="s">
        <v>214</v>
      </c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7"/>
    </row>
    <row r="74" spans="2:39" ht="12" customHeight="1">
      <c r="B74" s="5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7"/>
    </row>
    <row r="75" spans="2:39" s="19" customFormat="1" ht="12" customHeight="1"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23"/>
      <c r="W75" s="23"/>
      <c r="X75" s="23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23" t="s">
        <v>215</v>
      </c>
      <c r="AM75" s="18"/>
    </row>
    <row r="76" spans="2:39" s="19" customFormat="1" ht="45.75" customHeight="1">
      <c r="B76" s="16"/>
      <c r="C76" s="184" t="s">
        <v>189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6"/>
      <c r="R76" s="149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1"/>
      <c r="AD76" s="184" t="s">
        <v>188</v>
      </c>
      <c r="AE76" s="185"/>
      <c r="AF76" s="185"/>
      <c r="AG76" s="185"/>
      <c r="AH76" s="185"/>
      <c r="AI76" s="186"/>
      <c r="AJ76" s="249"/>
      <c r="AK76" s="249"/>
      <c r="AL76" s="249"/>
      <c r="AM76" s="18"/>
    </row>
    <row r="77" spans="2:39" s="19" customFormat="1" ht="12" customHeight="1">
      <c r="B77" s="16"/>
      <c r="C77" s="253" t="s">
        <v>216</v>
      </c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0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2"/>
      <c r="AM77" s="18"/>
    </row>
    <row r="78" spans="2:39" s="19" customFormat="1" ht="12" customHeight="1">
      <c r="B78" s="16"/>
      <c r="C78" s="239" t="s">
        <v>122</v>
      </c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18"/>
    </row>
    <row r="79" spans="2:39" s="19" customFormat="1" ht="12" customHeight="1">
      <c r="B79" s="16"/>
      <c r="C79" s="239" t="s">
        <v>123</v>
      </c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18"/>
    </row>
    <row r="80" spans="2:39" s="19" customFormat="1" ht="22.5" customHeight="1">
      <c r="B80" s="16"/>
      <c r="C80" s="274" t="s">
        <v>217</v>
      </c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6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18"/>
    </row>
    <row r="81" spans="2:39" s="19" customFormat="1" ht="24" customHeight="1">
      <c r="B81" s="16"/>
      <c r="C81" s="289" t="s">
        <v>218</v>
      </c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90"/>
      <c r="AL81" s="290"/>
      <c r="AM81" s="18"/>
    </row>
    <row r="82" spans="2:39" s="19" customFormat="1" ht="12" customHeight="1">
      <c r="B82" s="16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8"/>
    </row>
    <row r="83" spans="2:39" s="19" customFormat="1" ht="12" customHeight="1">
      <c r="B83" s="1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7" t="s">
        <v>215</v>
      </c>
      <c r="AM83" s="18"/>
    </row>
    <row r="84" spans="2:39" s="19" customFormat="1" ht="30.75" customHeight="1">
      <c r="B84" s="16"/>
      <c r="C84" s="184" t="s">
        <v>190</v>
      </c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6"/>
      <c r="X84" s="149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1"/>
      <c r="AM84" s="18"/>
    </row>
    <row r="85" spans="2:39" s="19" customFormat="1" ht="12" customHeight="1">
      <c r="B85" s="16"/>
      <c r="C85" s="237" t="s">
        <v>81</v>
      </c>
      <c r="D85" s="237"/>
      <c r="E85" s="187" t="s">
        <v>82</v>
      </c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9" t="s">
        <v>50</v>
      </c>
      <c r="Y85" s="189"/>
      <c r="Z85" s="189"/>
      <c r="AA85" s="189"/>
      <c r="AB85" s="189"/>
      <c r="AC85" s="237" t="s">
        <v>191</v>
      </c>
      <c r="AD85" s="237"/>
      <c r="AE85" s="237"/>
      <c r="AF85" s="237"/>
      <c r="AG85" s="237"/>
      <c r="AH85" s="237" t="s">
        <v>219</v>
      </c>
      <c r="AI85" s="237"/>
      <c r="AJ85" s="237"/>
      <c r="AK85" s="237"/>
      <c r="AL85" s="237"/>
      <c r="AM85" s="18"/>
    </row>
    <row r="86" spans="2:39" s="19" customFormat="1" ht="12" customHeight="1">
      <c r="B86" s="16"/>
      <c r="C86" s="238"/>
      <c r="D86" s="238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90"/>
      <c r="Y86" s="190"/>
      <c r="Z86" s="190"/>
      <c r="AA86" s="190"/>
      <c r="AB86" s="190"/>
      <c r="AC86" s="238"/>
      <c r="AD86" s="238"/>
      <c r="AE86" s="238"/>
      <c r="AF86" s="238"/>
      <c r="AG86" s="238"/>
      <c r="AH86" s="238"/>
      <c r="AI86" s="238"/>
      <c r="AJ86" s="238"/>
      <c r="AK86" s="238"/>
      <c r="AL86" s="238"/>
      <c r="AM86" s="18"/>
    </row>
    <row r="87" spans="2:39" s="19" customFormat="1" ht="9.75" customHeight="1">
      <c r="B87" s="16"/>
      <c r="C87" s="180">
        <v>1</v>
      </c>
      <c r="D87" s="181"/>
      <c r="E87" s="180">
        <v>2</v>
      </c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8"/>
      <c r="X87" s="180">
        <v>3</v>
      </c>
      <c r="Y87" s="181"/>
      <c r="Z87" s="181"/>
      <c r="AA87" s="181"/>
      <c r="AB87" s="188"/>
      <c r="AC87" s="241">
        <v>4</v>
      </c>
      <c r="AD87" s="241"/>
      <c r="AE87" s="241"/>
      <c r="AF87" s="241"/>
      <c r="AG87" s="241"/>
      <c r="AH87" s="241">
        <v>5</v>
      </c>
      <c r="AI87" s="241"/>
      <c r="AJ87" s="241"/>
      <c r="AK87" s="241"/>
      <c r="AL87" s="241"/>
      <c r="AM87" s="18"/>
    </row>
    <row r="88" spans="2:39" s="19" customFormat="1" ht="13.5" customHeight="1">
      <c r="B88" s="16"/>
      <c r="C88" s="179">
        <v>1</v>
      </c>
      <c r="D88" s="179"/>
      <c r="E88" s="178" t="s">
        <v>118</v>
      </c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243">
        <f>X89+X97</f>
        <v>0</v>
      </c>
      <c r="Y88" s="243"/>
      <c r="Z88" s="243"/>
      <c r="AA88" s="243"/>
      <c r="AB88" s="243"/>
      <c r="AC88" s="152" t="s">
        <v>71</v>
      </c>
      <c r="AD88" s="152"/>
      <c r="AE88" s="152"/>
      <c r="AF88" s="152"/>
      <c r="AG88" s="152"/>
      <c r="AH88" s="242">
        <f>AH89+AH97</f>
        <v>0</v>
      </c>
      <c r="AI88" s="242"/>
      <c r="AJ88" s="242"/>
      <c r="AK88" s="242"/>
      <c r="AL88" s="242"/>
      <c r="AM88" s="18"/>
    </row>
    <row r="89" spans="2:39" s="19" customFormat="1" ht="42.75" customHeight="1">
      <c r="B89" s="16"/>
      <c r="C89" s="169" t="s">
        <v>86</v>
      </c>
      <c r="D89" s="169"/>
      <c r="E89" s="170" t="s">
        <v>220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1">
        <f>SUM(X90:AB96)</f>
        <v>0</v>
      </c>
      <c r="Y89" s="171"/>
      <c r="Z89" s="171"/>
      <c r="AA89" s="171"/>
      <c r="AB89" s="171"/>
      <c r="AC89" s="172" t="s">
        <v>71</v>
      </c>
      <c r="AD89" s="172"/>
      <c r="AE89" s="172"/>
      <c r="AF89" s="172"/>
      <c r="AG89" s="172"/>
      <c r="AH89" s="168">
        <f>SUM(AH90:AL96)</f>
        <v>0</v>
      </c>
      <c r="AI89" s="168"/>
      <c r="AJ89" s="168"/>
      <c r="AK89" s="168"/>
      <c r="AL89" s="168"/>
      <c r="AM89" s="18"/>
    </row>
    <row r="90" spans="2:39" s="19" customFormat="1" ht="13.5" customHeight="1">
      <c r="B90" s="16"/>
      <c r="C90" s="169" t="s">
        <v>87</v>
      </c>
      <c r="D90" s="169"/>
      <c r="E90" s="170" t="s">
        <v>83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3"/>
      <c r="Y90" s="173"/>
      <c r="Z90" s="173"/>
      <c r="AA90" s="173"/>
      <c r="AB90" s="173"/>
      <c r="AC90" s="172"/>
      <c r="AD90" s="172"/>
      <c r="AE90" s="172"/>
      <c r="AF90" s="172"/>
      <c r="AG90" s="172"/>
      <c r="AH90" s="168"/>
      <c r="AI90" s="168"/>
      <c r="AJ90" s="168"/>
      <c r="AK90" s="168"/>
      <c r="AL90" s="168"/>
      <c r="AM90" s="18"/>
    </row>
    <row r="91" spans="2:39" s="19" customFormat="1" ht="13.5" customHeight="1">
      <c r="B91" s="16"/>
      <c r="C91" s="174" t="s">
        <v>88</v>
      </c>
      <c r="D91" s="175"/>
      <c r="E91" s="98" t="s">
        <v>84</v>
      </c>
      <c r="F91" s="99"/>
      <c r="G91" s="99"/>
      <c r="H91" s="99"/>
      <c r="I91" s="99"/>
      <c r="J91" s="99"/>
      <c r="K91" s="153"/>
      <c r="L91" s="153"/>
      <c r="M91" s="99" t="s">
        <v>85</v>
      </c>
      <c r="N91" s="99"/>
      <c r="O91" s="99"/>
      <c r="P91" s="99"/>
      <c r="Q91" s="99"/>
      <c r="R91" s="99"/>
      <c r="S91" s="99"/>
      <c r="T91" s="99"/>
      <c r="U91" s="99"/>
      <c r="V91" s="99"/>
      <c r="W91" s="100"/>
      <c r="X91" s="154"/>
      <c r="Y91" s="155"/>
      <c r="Z91" s="155"/>
      <c r="AA91" s="155"/>
      <c r="AB91" s="156"/>
      <c r="AC91" s="134"/>
      <c r="AD91" s="135"/>
      <c r="AE91" s="135"/>
      <c r="AF91" s="135"/>
      <c r="AG91" s="136"/>
      <c r="AH91" s="140"/>
      <c r="AI91" s="141"/>
      <c r="AJ91" s="141"/>
      <c r="AK91" s="141"/>
      <c r="AL91" s="142"/>
      <c r="AM91" s="18"/>
    </row>
    <row r="92" spans="2:39" s="19" customFormat="1" ht="3.75" customHeight="1">
      <c r="B92" s="16"/>
      <c r="C92" s="176"/>
      <c r="D92" s="177"/>
      <c r="E92" s="101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3"/>
      <c r="X92" s="157"/>
      <c r="Y92" s="158"/>
      <c r="Z92" s="158"/>
      <c r="AA92" s="158"/>
      <c r="AB92" s="159"/>
      <c r="AC92" s="137"/>
      <c r="AD92" s="138"/>
      <c r="AE92" s="138"/>
      <c r="AF92" s="138"/>
      <c r="AG92" s="139"/>
      <c r="AH92" s="143"/>
      <c r="AI92" s="144"/>
      <c r="AJ92" s="144"/>
      <c r="AK92" s="144"/>
      <c r="AL92" s="145"/>
      <c r="AM92" s="18"/>
    </row>
    <row r="93" spans="2:39" s="19" customFormat="1" ht="12" customHeight="1">
      <c r="B93" s="16"/>
      <c r="C93" s="174" t="s">
        <v>107</v>
      </c>
      <c r="D93" s="175"/>
      <c r="E93" s="98" t="s">
        <v>84</v>
      </c>
      <c r="F93" s="99"/>
      <c r="G93" s="99"/>
      <c r="H93" s="99"/>
      <c r="I93" s="99"/>
      <c r="J93" s="99"/>
      <c r="K93" s="153"/>
      <c r="L93" s="153"/>
      <c r="M93" s="99" t="s">
        <v>85</v>
      </c>
      <c r="N93" s="99"/>
      <c r="O93" s="99"/>
      <c r="P93" s="99"/>
      <c r="Q93" s="99"/>
      <c r="R93" s="99"/>
      <c r="S93" s="99"/>
      <c r="T93" s="99"/>
      <c r="U93" s="99"/>
      <c r="V93" s="99"/>
      <c r="W93" s="100"/>
      <c r="X93" s="154"/>
      <c r="Y93" s="155"/>
      <c r="Z93" s="155"/>
      <c r="AA93" s="155"/>
      <c r="AB93" s="156"/>
      <c r="AC93" s="134"/>
      <c r="AD93" s="135"/>
      <c r="AE93" s="135"/>
      <c r="AF93" s="135"/>
      <c r="AG93" s="136"/>
      <c r="AH93" s="140"/>
      <c r="AI93" s="141"/>
      <c r="AJ93" s="141"/>
      <c r="AK93" s="141"/>
      <c r="AL93" s="142"/>
      <c r="AM93" s="18"/>
    </row>
    <row r="94" spans="2:39" s="19" customFormat="1" ht="3.75" customHeight="1">
      <c r="B94" s="16"/>
      <c r="C94" s="176"/>
      <c r="D94" s="177"/>
      <c r="E94" s="101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3"/>
      <c r="X94" s="157"/>
      <c r="Y94" s="158"/>
      <c r="Z94" s="158"/>
      <c r="AA94" s="158"/>
      <c r="AB94" s="159"/>
      <c r="AC94" s="137"/>
      <c r="AD94" s="138"/>
      <c r="AE94" s="138"/>
      <c r="AF94" s="138"/>
      <c r="AG94" s="139"/>
      <c r="AH94" s="143"/>
      <c r="AI94" s="144"/>
      <c r="AJ94" s="144"/>
      <c r="AK94" s="144"/>
      <c r="AL94" s="145"/>
      <c r="AM94" s="18"/>
    </row>
    <row r="95" spans="2:39" s="19" customFormat="1" ht="12" customHeight="1">
      <c r="B95" s="16"/>
      <c r="C95" s="174" t="s">
        <v>108</v>
      </c>
      <c r="D95" s="175"/>
      <c r="E95" s="98" t="s">
        <v>84</v>
      </c>
      <c r="F95" s="99"/>
      <c r="G95" s="99"/>
      <c r="H95" s="99"/>
      <c r="I95" s="99"/>
      <c r="J95" s="99"/>
      <c r="K95" s="153"/>
      <c r="L95" s="153"/>
      <c r="M95" s="99" t="s">
        <v>85</v>
      </c>
      <c r="N95" s="99"/>
      <c r="O95" s="99"/>
      <c r="P95" s="99"/>
      <c r="Q95" s="99"/>
      <c r="R95" s="99"/>
      <c r="S95" s="99"/>
      <c r="T95" s="99"/>
      <c r="U95" s="99"/>
      <c r="V95" s="99"/>
      <c r="W95" s="100"/>
      <c r="X95" s="154"/>
      <c r="Y95" s="155"/>
      <c r="Z95" s="155"/>
      <c r="AA95" s="155"/>
      <c r="AB95" s="156"/>
      <c r="AC95" s="134"/>
      <c r="AD95" s="135"/>
      <c r="AE95" s="135"/>
      <c r="AF95" s="135"/>
      <c r="AG95" s="136"/>
      <c r="AH95" s="140"/>
      <c r="AI95" s="141"/>
      <c r="AJ95" s="141"/>
      <c r="AK95" s="141"/>
      <c r="AL95" s="142"/>
      <c r="AM95" s="18"/>
    </row>
    <row r="96" spans="2:39" s="19" customFormat="1" ht="6" customHeight="1">
      <c r="B96" s="16"/>
      <c r="C96" s="176"/>
      <c r="D96" s="177"/>
      <c r="E96" s="101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3"/>
      <c r="X96" s="157"/>
      <c r="Y96" s="158"/>
      <c r="Z96" s="158"/>
      <c r="AA96" s="158"/>
      <c r="AB96" s="159"/>
      <c r="AC96" s="137"/>
      <c r="AD96" s="138"/>
      <c r="AE96" s="138"/>
      <c r="AF96" s="138"/>
      <c r="AG96" s="139"/>
      <c r="AH96" s="143"/>
      <c r="AI96" s="144"/>
      <c r="AJ96" s="144"/>
      <c r="AK96" s="144"/>
      <c r="AL96" s="145"/>
      <c r="AM96" s="18"/>
    </row>
    <row r="97" spans="2:39" s="19" customFormat="1" ht="29.25" customHeight="1">
      <c r="B97" s="16"/>
      <c r="C97" s="169" t="s">
        <v>89</v>
      </c>
      <c r="D97" s="169"/>
      <c r="E97" s="170" t="s">
        <v>221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3">
        <f>SUM(X98:AB104)</f>
        <v>0</v>
      </c>
      <c r="Y97" s="173"/>
      <c r="Z97" s="173"/>
      <c r="AA97" s="173"/>
      <c r="AB97" s="173"/>
      <c r="AC97" s="172" t="s">
        <v>71</v>
      </c>
      <c r="AD97" s="172"/>
      <c r="AE97" s="172"/>
      <c r="AF97" s="172"/>
      <c r="AG97" s="172"/>
      <c r="AH97" s="168">
        <f>SUM(AH98:AL104)</f>
        <v>0</v>
      </c>
      <c r="AI97" s="168"/>
      <c r="AJ97" s="168"/>
      <c r="AK97" s="168"/>
      <c r="AL97" s="168"/>
      <c r="AM97" s="18"/>
    </row>
    <row r="98" spans="2:39" s="19" customFormat="1" ht="13.5" customHeight="1">
      <c r="B98" s="16"/>
      <c r="C98" s="169" t="s">
        <v>90</v>
      </c>
      <c r="D98" s="169"/>
      <c r="E98" s="170" t="s">
        <v>83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3"/>
      <c r="Y98" s="173"/>
      <c r="Z98" s="173"/>
      <c r="AA98" s="173"/>
      <c r="AB98" s="173"/>
      <c r="AC98" s="172"/>
      <c r="AD98" s="172"/>
      <c r="AE98" s="172"/>
      <c r="AF98" s="172"/>
      <c r="AG98" s="172"/>
      <c r="AH98" s="168"/>
      <c r="AI98" s="168"/>
      <c r="AJ98" s="168"/>
      <c r="AK98" s="168"/>
      <c r="AL98" s="168"/>
      <c r="AM98" s="18"/>
    </row>
    <row r="99" spans="2:39" s="19" customFormat="1" ht="13.5" customHeight="1">
      <c r="B99" s="16"/>
      <c r="C99" s="174" t="s">
        <v>91</v>
      </c>
      <c r="D99" s="175"/>
      <c r="E99" s="98" t="s">
        <v>84</v>
      </c>
      <c r="F99" s="99"/>
      <c r="G99" s="99"/>
      <c r="H99" s="99"/>
      <c r="I99" s="99"/>
      <c r="J99" s="99"/>
      <c r="K99" s="153"/>
      <c r="L99" s="153"/>
      <c r="M99" s="99" t="s">
        <v>85</v>
      </c>
      <c r="N99" s="99"/>
      <c r="O99" s="99"/>
      <c r="P99" s="99"/>
      <c r="Q99" s="99"/>
      <c r="R99" s="99"/>
      <c r="S99" s="99"/>
      <c r="T99" s="99"/>
      <c r="U99" s="99"/>
      <c r="V99" s="99"/>
      <c r="W99" s="100"/>
      <c r="X99" s="154"/>
      <c r="Y99" s="155"/>
      <c r="Z99" s="155"/>
      <c r="AA99" s="155"/>
      <c r="AB99" s="156"/>
      <c r="AC99" s="134"/>
      <c r="AD99" s="135"/>
      <c r="AE99" s="135"/>
      <c r="AF99" s="135"/>
      <c r="AG99" s="136"/>
      <c r="AH99" s="140"/>
      <c r="AI99" s="141"/>
      <c r="AJ99" s="141"/>
      <c r="AK99" s="141"/>
      <c r="AL99" s="142"/>
      <c r="AM99" s="18"/>
    </row>
    <row r="100" spans="2:39" s="19" customFormat="1" ht="3.75" customHeight="1">
      <c r="B100" s="16"/>
      <c r="C100" s="176"/>
      <c r="D100" s="177"/>
      <c r="E100" s="101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3"/>
      <c r="X100" s="157"/>
      <c r="Y100" s="158"/>
      <c r="Z100" s="158"/>
      <c r="AA100" s="158"/>
      <c r="AB100" s="159"/>
      <c r="AC100" s="137"/>
      <c r="AD100" s="138"/>
      <c r="AE100" s="138"/>
      <c r="AF100" s="138"/>
      <c r="AG100" s="139"/>
      <c r="AH100" s="143"/>
      <c r="AI100" s="144"/>
      <c r="AJ100" s="144"/>
      <c r="AK100" s="144"/>
      <c r="AL100" s="145"/>
      <c r="AM100" s="18"/>
    </row>
    <row r="101" spans="2:39" s="19" customFormat="1" ht="12" customHeight="1">
      <c r="B101" s="16"/>
      <c r="C101" s="174" t="s">
        <v>109</v>
      </c>
      <c r="D101" s="175"/>
      <c r="E101" s="98" t="s">
        <v>84</v>
      </c>
      <c r="F101" s="99"/>
      <c r="G101" s="99"/>
      <c r="H101" s="99"/>
      <c r="I101" s="99"/>
      <c r="J101" s="99"/>
      <c r="K101" s="153"/>
      <c r="L101" s="153"/>
      <c r="M101" s="99" t="s">
        <v>85</v>
      </c>
      <c r="N101" s="99"/>
      <c r="O101" s="99"/>
      <c r="P101" s="99"/>
      <c r="Q101" s="99"/>
      <c r="R101" s="99"/>
      <c r="S101" s="99"/>
      <c r="T101" s="99"/>
      <c r="U101" s="99"/>
      <c r="V101" s="99"/>
      <c r="W101" s="100"/>
      <c r="X101" s="154"/>
      <c r="Y101" s="155"/>
      <c r="Z101" s="155"/>
      <c r="AA101" s="155"/>
      <c r="AB101" s="156"/>
      <c r="AC101" s="134"/>
      <c r="AD101" s="135"/>
      <c r="AE101" s="135"/>
      <c r="AF101" s="135"/>
      <c r="AG101" s="136"/>
      <c r="AH101" s="140"/>
      <c r="AI101" s="141"/>
      <c r="AJ101" s="141"/>
      <c r="AK101" s="141"/>
      <c r="AL101" s="142"/>
      <c r="AM101" s="18"/>
    </row>
    <row r="102" spans="2:39" s="19" customFormat="1" ht="3" customHeight="1">
      <c r="B102" s="16"/>
      <c r="C102" s="176"/>
      <c r="D102" s="177"/>
      <c r="E102" s="101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3"/>
      <c r="X102" s="157"/>
      <c r="Y102" s="158"/>
      <c r="Z102" s="158"/>
      <c r="AA102" s="158"/>
      <c r="AB102" s="159"/>
      <c r="AC102" s="137"/>
      <c r="AD102" s="138"/>
      <c r="AE102" s="138"/>
      <c r="AF102" s="138"/>
      <c r="AG102" s="139"/>
      <c r="AH102" s="143"/>
      <c r="AI102" s="144"/>
      <c r="AJ102" s="144"/>
      <c r="AK102" s="144"/>
      <c r="AL102" s="145"/>
      <c r="AM102" s="18"/>
    </row>
    <row r="103" spans="2:39" s="19" customFormat="1" ht="12" customHeight="1">
      <c r="B103" s="16"/>
      <c r="C103" s="174" t="s">
        <v>110</v>
      </c>
      <c r="D103" s="175"/>
      <c r="E103" s="98" t="s">
        <v>84</v>
      </c>
      <c r="F103" s="99"/>
      <c r="G103" s="99"/>
      <c r="H103" s="99"/>
      <c r="I103" s="99"/>
      <c r="J103" s="99"/>
      <c r="K103" s="153"/>
      <c r="L103" s="153"/>
      <c r="M103" s="99" t="s">
        <v>85</v>
      </c>
      <c r="N103" s="99"/>
      <c r="O103" s="99"/>
      <c r="P103" s="99"/>
      <c r="Q103" s="99"/>
      <c r="R103" s="99"/>
      <c r="S103" s="99"/>
      <c r="T103" s="99"/>
      <c r="U103" s="99"/>
      <c r="V103" s="99"/>
      <c r="W103" s="100"/>
      <c r="X103" s="154"/>
      <c r="Y103" s="155"/>
      <c r="Z103" s="155"/>
      <c r="AA103" s="155"/>
      <c r="AB103" s="156"/>
      <c r="AC103" s="134"/>
      <c r="AD103" s="135"/>
      <c r="AE103" s="135"/>
      <c r="AF103" s="135"/>
      <c r="AG103" s="136"/>
      <c r="AH103" s="140"/>
      <c r="AI103" s="141"/>
      <c r="AJ103" s="141"/>
      <c r="AK103" s="141"/>
      <c r="AL103" s="142"/>
      <c r="AM103" s="18"/>
    </row>
    <row r="104" spans="2:39" s="19" customFormat="1" ht="4.5" customHeight="1">
      <c r="B104" s="16"/>
      <c r="C104" s="176"/>
      <c r="D104" s="177"/>
      <c r="E104" s="101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3"/>
      <c r="X104" s="157"/>
      <c r="Y104" s="158"/>
      <c r="Z104" s="158"/>
      <c r="AA104" s="158"/>
      <c r="AB104" s="159"/>
      <c r="AC104" s="137"/>
      <c r="AD104" s="138"/>
      <c r="AE104" s="138"/>
      <c r="AF104" s="138"/>
      <c r="AG104" s="139"/>
      <c r="AH104" s="143"/>
      <c r="AI104" s="144"/>
      <c r="AJ104" s="144"/>
      <c r="AK104" s="144"/>
      <c r="AL104" s="145"/>
      <c r="AM104" s="18"/>
    </row>
    <row r="105" spans="2:39" s="19" customFormat="1" ht="13.5" customHeight="1">
      <c r="B105" s="16"/>
      <c r="C105" s="169" t="s">
        <v>92</v>
      </c>
      <c r="D105" s="169"/>
      <c r="E105" s="170" t="s">
        <v>48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3"/>
      <c r="Y105" s="173"/>
      <c r="Z105" s="173"/>
      <c r="AA105" s="173"/>
      <c r="AB105" s="173"/>
      <c r="AC105" s="172"/>
      <c r="AD105" s="172"/>
      <c r="AE105" s="172"/>
      <c r="AF105" s="172"/>
      <c r="AG105" s="172"/>
      <c r="AH105" s="168"/>
      <c r="AI105" s="168"/>
      <c r="AJ105" s="168"/>
      <c r="AK105" s="168"/>
      <c r="AL105" s="168"/>
      <c r="AM105" s="18"/>
    </row>
    <row r="106" spans="2:39" s="19" customFormat="1" ht="13.5" customHeight="1">
      <c r="B106" s="16"/>
      <c r="C106" s="169" t="s">
        <v>93</v>
      </c>
      <c r="D106" s="169"/>
      <c r="E106" s="170" t="s">
        <v>222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3"/>
      <c r="Y106" s="173"/>
      <c r="Z106" s="173"/>
      <c r="AA106" s="173"/>
      <c r="AB106" s="173"/>
      <c r="AC106" s="172"/>
      <c r="AD106" s="172"/>
      <c r="AE106" s="172"/>
      <c r="AF106" s="172"/>
      <c r="AG106" s="172"/>
      <c r="AH106" s="168"/>
      <c r="AI106" s="168"/>
      <c r="AJ106" s="168"/>
      <c r="AK106" s="168"/>
      <c r="AL106" s="168"/>
      <c r="AM106" s="18"/>
    </row>
    <row r="107" spans="2:39" s="19" customFormat="1" ht="13.5" customHeight="1">
      <c r="B107" s="16"/>
      <c r="C107" s="169" t="s">
        <v>94</v>
      </c>
      <c r="D107" s="169"/>
      <c r="E107" s="170" t="s">
        <v>49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3"/>
      <c r="Y107" s="173"/>
      <c r="Z107" s="173"/>
      <c r="AA107" s="173"/>
      <c r="AB107" s="173"/>
      <c r="AC107" s="172"/>
      <c r="AD107" s="172"/>
      <c r="AE107" s="172"/>
      <c r="AF107" s="172"/>
      <c r="AG107" s="172"/>
      <c r="AH107" s="168"/>
      <c r="AI107" s="168"/>
      <c r="AJ107" s="168"/>
      <c r="AK107" s="168"/>
      <c r="AL107" s="168"/>
      <c r="AM107" s="18"/>
    </row>
    <row r="108" spans="2:39" s="19" customFormat="1" ht="27" customHeight="1">
      <c r="B108" s="16"/>
      <c r="C108" s="169" t="s">
        <v>95</v>
      </c>
      <c r="D108" s="169"/>
      <c r="E108" s="170" t="s">
        <v>119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1" t="s">
        <v>71</v>
      </c>
      <c r="Y108" s="171"/>
      <c r="Z108" s="171"/>
      <c r="AA108" s="171"/>
      <c r="AB108" s="171"/>
      <c r="AC108" s="172" t="s">
        <v>71</v>
      </c>
      <c r="AD108" s="172"/>
      <c r="AE108" s="172"/>
      <c r="AF108" s="172"/>
      <c r="AG108" s="172"/>
      <c r="AH108" s="168">
        <f>AH88+AH105+AH106+AH107</f>
        <v>0</v>
      </c>
      <c r="AI108" s="168"/>
      <c r="AJ108" s="168"/>
      <c r="AK108" s="168"/>
      <c r="AL108" s="168"/>
      <c r="AM108" s="18"/>
    </row>
    <row r="109" spans="2:39" s="19" customFormat="1" ht="13.5" customHeight="1">
      <c r="B109" s="16"/>
      <c r="C109" s="169" t="s">
        <v>96</v>
      </c>
      <c r="D109" s="169"/>
      <c r="E109" s="170" t="s">
        <v>117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1" t="s">
        <v>71</v>
      </c>
      <c r="Y109" s="171"/>
      <c r="Z109" s="171"/>
      <c r="AA109" s="171"/>
      <c r="AB109" s="171"/>
      <c r="AC109" s="172" t="s">
        <v>71</v>
      </c>
      <c r="AD109" s="172"/>
      <c r="AE109" s="172"/>
      <c r="AF109" s="172"/>
      <c r="AG109" s="172"/>
      <c r="AH109" s="168"/>
      <c r="AI109" s="168"/>
      <c r="AJ109" s="168"/>
      <c r="AK109" s="168"/>
      <c r="AL109" s="168"/>
      <c r="AM109" s="18"/>
    </row>
    <row r="110" spans="2:39" s="19" customFormat="1" ht="13.5" customHeight="1">
      <c r="B110" s="16"/>
      <c r="C110" s="169" t="s">
        <v>120</v>
      </c>
      <c r="D110" s="169"/>
      <c r="E110" s="170" t="s">
        <v>123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1" t="s">
        <v>71</v>
      </c>
      <c r="Y110" s="171"/>
      <c r="Z110" s="171"/>
      <c r="AA110" s="171"/>
      <c r="AB110" s="171"/>
      <c r="AC110" s="172" t="s">
        <v>71</v>
      </c>
      <c r="AD110" s="172"/>
      <c r="AE110" s="172"/>
      <c r="AF110" s="172"/>
      <c r="AG110" s="172"/>
      <c r="AH110" s="168"/>
      <c r="AI110" s="168"/>
      <c r="AJ110" s="168"/>
      <c r="AK110" s="168"/>
      <c r="AL110" s="168"/>
      <c r="AM110" s="18"/>
    </row>
    <row r="111" spans="2:39" s="19" customFormat="1" ht="26.25" customHeight="1">
      <c r="B111" s="16"/>
      <c r="C111" s="169" t="s">
        <v>121</v>
      </c>
      <c r="D111" s="169"/>
      <c r="E111" s="170" t="s">
        <v>217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1" t="s">
        <v>71</v>
      </c>
      <c r="Y111" s="171"/>
      <c r="Z111" s="171"/>
      <c r="AA111" s="171"/>
      <c r="AB111" s="171"/>
      <c r="AC111" s="172" t="s">
        <v>71</v>
      </c>
      <c r="AD111" s="172"/>
      <c r="AE111" s="172"/>
      <c r="AF111" s="172"/>
      <c r="AG111" s="172"/>
      <c r="AH111" s="168"/>
      <c r="AI111" s="168"/>
      <c r="AJ111" s="168"/>
      <c r="AK111" s="168"/>
      <c r="AL111" s="168"/>
      <c r="AM111" s="18"/>
    </row>
    <row r="112" spans="2:39" s="19" customFormat="1" ht="23.25" customHeight="1">
      <c r="B112" s="16"/>
      <c r="C112" s="295" t="s">
        <v>223</v>
      </c>
      <c r="D112" s="295"/>
      <c r="E112" s="294" t="s">
        <v>218</v>
      </c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1" t="s">
        <v>71</v>
      </c>
      <c r="Y112" s="291"/>
      <c r="Z112" s="291"/>
      <c r="AA112" s="291"/>
      <c r="AB112" s="291"/>
      <c r="AC112" s="292" t="s">
        <v>71</v>
      </c>
      <c r="AD112" s="292"/>
      <c r="AE112" s="292"/>
      <c r="AF112" s="292"/>
      <c r="AG112" s="292"/>
      <c r="AH112" s="293"/>
      <c r="AI112" s="293"/>
      <c r="AJ112" s="293"/>
      <c r="AK112" s="293"/>
      <c r="AL112" s="293"/>
      <c r="AM112" s="18"/>
    </row>
    <row r="113" spans="2:39" s="19" customFormat="1" ht="13.5" customHeight="1">
      <c r="B113" s="16"/>
      <c r="C113" s="104"/>
      <c r="D113" s="104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6"/>
      <c r="Y113" s="106"/>
      <c r="Z113" s="106"/>
      <c r="AA113" s="106"/>
      <c r="AB113" s="106"/>
      <c r="AC113" s="107"/>
      <c r="AD113" s="107"/>
      <c r="AE113" s="107"/>
      <c r="AF113" s="107"/>
      <c r="AG113" s="107"/>
      <c r="AH113" s="108"/>
      <c r="AI113" s="108"/>
      <c r="AJ113" s="108"/>
      <c r="AK113" s="108"/>
      <c r="AL113" s="108"/>
      <c r="AM113" s="18"/>
    </row>
    <row r="114" spans="2:39" s="19" customFormat="1" ht="13.5" customHeight="1">
      <c r="B114" s="16"/>
      <c r="C114" s="160" t="s">
        <v>97</v>
      </c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8"/>
    </row>
    <row r="115" spans="2:39" s="19" customFormat="1" ht="13.5" customHeight="1">
      <c r="B115" s="16"/>
      <c r="C115" s="160" t="s">
        <v>124</v>
      </c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8"/>
    </row>
    <row r="116" spans="2:39" s="19" customFormat="1" ht="13.5" customHeight="1">
      <c r="B116" s="16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8"/>
    </row>
    <row r="117" spans="2:39" s="19" customFormat="1" ht="13.5" customHeight="1">
      <c r="B117" s="16"/>
      <c r="C117" s="104"/>
      <c r="D117" s="104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6"/>
      <c r="Y117" s="106"/>
      <c r="Z117" s="106"/>
      <c r="AA117" s="106"/>
      <c r="AB117" s="106"/>
      <c r="AC117" s="107"/>
      <c r="AD117" s="107"/>
      <c r="AE117" s="107"/>
      <c r="AF117" s="107"/>
      <c r="AG117" s="107"/>
      <c r="AH117" s="108"/>
      <c r="AI117" s="108"/>
      <c r="AJ117" s="108"/>
      <c r="AK117" s="108"/>
      <c r="AL117" s="128" t="s">
        <v>215</v>
      </c>
      <c r="AM117" s="18"/>
    </row>
    <row r="118" spans="2:39" s="19" customFormat="1" ht="13.5" customHeight="1">
      <c r="B118" s="16"/>
      <c r="C118" s="161" t="s">
        <v>98</v>
      </c>
      <c r="D118" s="161"/>
      <c r="E118" s="161"/>
      <c r="F118" s="162" t="s">
        <v>224</v>
      </c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3"/>
      <c r="AH118" s="163"/>
      <c r="AI118" s="163"/>
      <c r="AJ118" s="163"/>
      <c r="AK118" s="163"/>
      <c r="AL118" s="163"/>
      <c r="AM118" s="18"/>
    </row>
    <row r="119" spans="2:39" s="19" customFormat="1" ht="13.5" customHeight="1">
      <c r="B119" s="16"/>
      <c r="C119" s="146" t="s">
        <v>86</v>
      </c>
      <c r="D119" s="146"/>
      <c r="E119" s="146"/>
      <c r="F119" s="147" t="s">
        <v>117</v>
      </c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8"/>
      <c r="AH119" s="148"/>
      <c r="AI119" s="148"/>
      <c r="AJ119" s="148"/>
      <c r="AK119" s="148"/>
      <c r="AL119" s="148"/>
      <c r="AM119" s="18"/>
    </row>
    <row r="120" spans="2:39" s="19" customFormat="1" ht="13.5" customHeight="1">
      <c r="B120" s="16"/>
      <c r="C120" s="146" t="s">
        <v>87</v>
      </c>
      <c r="D120" s="146"/>
      <c r="E120" s="146"/>
      <c r="F120" s="147" t="s">
        <v>123</v>
      </c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8"/>
      <c r="AH120" s="148"/>
      <c r="AI120" s="148"/>
      <c r="AJ120" s="148"/>
      <c r="AK120" s="148"/>
      <c r="AL120" s="148"/>
      <c r="AM120" s="18"/>
    </row>
    <row r="121" spans="2:39" s="19" customFormat="1" ht="13.5" customHeight="1">
      <c r="B121" s="16"/>
      <c r="C121" s="146" t="s">
        <v>88</v>
      </c>
      <c r="D121" s="146"/>
      <c r="E121" s="146"/>
      <c r="F121" s="147" t="s">
        <v>217</v>
      </c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8"/>
      <c r="AH121" s="148"/>
      <c r="AI121" s="148"/>
      <c r="AJ121" s="148"/>
      <c r="AK121" s="148"/>
      <c r="AL121" s="148"/>
      <c r="AM121" s="18"/>
    </row>
    <row r="122" spans="2:39" s="19" customFormat="1" ht="13.5" customHeight="1">
      <c r="B122" s="16"/>
      <c r="C122" s="164" t="s">
        <v>107</v>
      </c>
      <c r="D122" s="164"/>
      <c r="E122" s="164"/>
      <c r="F122" s="165" t="s">
        <v>218</v>
      </c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6"/>
      <c r="AH122" s="166"/>
      <c r="AI122" s="166"/>
      <c r="AJ122" s="166"/>
      <c r="AK122" s="166"/>
      <c r="AL122" s="166"/>
      <c r="AM122" s="18"/>
    </row>
    <row r="123" spans="2:39" s="19" customFormat="1" ht="13.5" customHeight="1">
      <c r="B123" s="16"/>
      <c r="C123" s="104"/>
      <c r="D123" s="104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6"/>
      <c r="Y123" s="106"/>
      <c r="Z123" s="106"/>
      <c r="AA123" s="106"/>
      <c r="AB123" s="106"/>
      <c r="AC123" s="107"/>
      <c r="AD123" s="107"/>
      <c r="AE123" s="107"/>
      <c r="AF123" s="107"/>
      <c r="AG123" s="107"/>
      <c r="AH123" s="108"/>
      <c r="AI123" s="108"/>
      <c r="AJ123" s="108"/>
      <c r="AK123" s="108"/>
      <c r="AL123" s="108"/>
      <c r="AM123" s="18"/>
    </row>
    <row r="124" spans="2:39" s="19" customFormat="1" ht="13.5" customHeight="1">
      <c r="B124" s="16"/>
      <c r="C124" s="160" t="s">
        <v>99</v>
      </c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8"/>
    </row>
    <row r="125" spans="2:39" s="19" customFormat="1" ht="13.5" customHeight="1">
      <c r="B125" s="16"/>
      <c r="C125" s="160" t="s">
        <v>100</v>
      </c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8"/>
    </row>
    <row r="126" spans="2:39" s="19" customFormat="1" ht="13.5" customHeight="1">
      <c r="B126" s="16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8"/>
    </row>
    <row r="127" spans="2:39" s="19" customFormat="1" ht="13.5" customHeight="1">
      <c r="B127" s="16"/>
      <c r="C127" s="104"/>
      <c r="D127" s="104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6"/>
      <c r="Y127" s="106"/>
      <c r="Z127" s="106"/>
      <c r="AA127" s="106"/>
      <c r="AB127" s="106"/>
      <c r="AC127" s="107"/>
      <c r="AD127" s="107"/>
      <c r="AE127" s="107"/>
      <c r="AF127" s="107"/>
      <c r="AG127" s="107"/>
      <c r="AH127" s="108"/>
      <c r="AI127" s="108"/>
      <c r="AJ127" s="108"/>
      <c r="AK127" s="108"/>
      <c r="AL127" s="128" t="s">
        <v>215</v>
      </c>
      <c r="AM127" s="18"/>
    </row>
    <row r="128" spans="2:39" s="19" customFormat="1" ht="27" customHeight="1">
      <c r="B128" s="16"/>
      <c r="C128" s="296" t="s">
        <v>81</v>
      </c>
      <c r="D128" s="296"/>
      <c r="E128" s="296"/>
      <c r="F128" s="189" t="s">
        <v>82</v>
      </c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67" t="s">
        <v>101</v>
      </c>
      <c r="AH128" s="167"/>
      <c r="AI128" s="167"/>
      <c r="AJ128" s="167"/>
      <c r="AK128" s="167"/>
      <c r="AL128" s="167"/>
      <c r="AM128" s="18"/>
    </row>
    <row r="129" spans="2:39" s="19" customFormat="1" ht="13.5" customHeight="1">
      <c r="B129" s="16"/>
      <c r="C129" s="161" t="s">
        <v>98</v>
      </c>
      <c r="D129" s="161"/>
      <c r="E129" s="161"/>
      <c r="F129" s="162" t="s">
        <v>225</v>
      </c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3"/>
      <c r="AH129" s="163"/>
      <c r="AI129" s="163"/>
      <c r="AJ129" s="163"/>
      <c r="AK129" s="163"/>
      <c r="AL129" s="163"/>
      <c r="AM129" s="18"/>
    </row>
    <row r="130" spans="2:39" s="19" customFormat="1" ht="13.5" customHeight="1">
      <c r="B130" s="16"/>
      <c r="C130" s="146" t="s">
        <v>92</v>
      </c>
      <c r="D130" s="146"/>
      <c r="E130" s="146"/>
      <c r="F130" s="147" t="s">
        <v>226</v>
      </c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8"/>
      <c r="AH130" s="148"/>
      <c r="AI130" s="148"/>
      <c r="AJ130" s="148"/>
      <c r="AK130" s="148"/>
      <c r="AL130" s="148"/>
      <c r="AM130" s="18"/>
    </row>
    <row r="131" spans="2:39" s="19" customFormat="1" ht="26.25" customHeight="1">
      <c r="B131" s="16"/>
      <c r="C131" s="146" t="s">
        <v>93</v>
      </c>
      <c r="D131" s="146"/>
      <c r="E131" s="146"/>
      <c r="F131" s="147" t="s">
        <v>227</v>
      </c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8">
        <f>AG129-AG130</f>
        <v>0</v>
      </c>
      <c r="AH131" s="148"/>
      <c r="AI131" s="148"/>
      <c r="AJ131" s="148"/>
      <c r="AK131" s="148"/>
      <c r="AL131" s="148"/>
      <c r="AM131" s="18"/>
    </row>
    <row r="132" spans="2:39" s="19" customFormat="1" ht="24.75" customHeight="1">
      <c r="B132" s="16"/>
      <c r="C132" s="146" t="s">
        <v>94</v>
      </c>
      <c r="D132" s="146"/>
      <c r="E132" s="146"/>
      <c r="F132" s="147" t="s">
        <v>228</v>
      </c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8">
        <f>AG118</f>
        <v>0</v>
      </c>
      <c r="AH132" s="148"/>
      <c r="AI132" s="148"/>
      <c r="AJ132" s="148"/>
      <c r="AK132" s="148"/>
      <c r="AL132" s="148"/>
      <c r="AM132" s="18"/>
    </row>
    <row r="133" spans="2:39" s="19" customFormat="1" ht="13.5" customHeight="1">
      <c r="B133" s="16"/>
      <c r="C133" s="146" t="s">
        <v>95</v>
      </c>
      <c r="D133" s="146"/>
      <c r="E133" s="146"/>
      <c r="F133" s="147" t="s">
        <v>192</v>
      </c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8"/>
      <c r="AH133" s="148"/>
      <c r="AI133" s="148"/>
      <c r="AJ133" s="148"/>
      <c r="AK133" s="148"/>
      <c r="AL133" s="148"/>
      <c r="AM133" s="18"/>
    </row>
    <row r="134" spans="2:39" s="19" customFormat="1" ht="13.5" customHeight="1">
      <c r="B134" s="16"/>
      <c r="C134" s="146" t="s">
        <v>103</v>
      </c>
      <c r="D134" s="146"/>
      <c r="E134" s="146"/>
      <c r="F134" s="147" t="s">
        <v>102</v>
      </c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8"/>
      <c r="AH134" s="148"/>
      <c r="AI134" s="148"/>
      <c r="AJ134" s="148"/>
      <c r="AK134" s="148"/>
      <c r="AL134" s="148"/>
      <c r="AM134" s="18"/>
    </row>
    <row r="135" spans="2:39" s="19" customFormat="1" ht="13.5" customHeight="1">
      <c r="B135" s="16"/>
      <c r="C135" s="146" t="s">
        <v>104</v>
      </c>
      <c r="D135" s="146"/>
      <c r="E135" s="146"/>
      <c r="F135" s="147" t="s">
        <v>229</v>
      </c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8">
        <f>AG133*AG134</f>
        <v>0</v>
      </c>
      <c r="AH135" s="148"/>
      <c r="AI135" s="148"/>
      <c r="AJ135" s="148"/>
      <c r="AK135" s="148"/>
      <c r="AL135" s="148"/>
      <c r="AM135" s="18"/>
    </row>
    <row r="136" spans="2:39" s="19" customFormat="1" ht="13.5" customHeight="1">
      <c r="B136" s="16"/>
      <c r="C136" s="146" t="s">
        <v>105</v>
      </c>
      <c r="D136" s="146"/>
      <c r="E136" s="146"/>
      <c r="F136" s="147" t="s">
        <v>122</v>
      </c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8"/>
      <c r="AH136" s="148"/>
      <c r="AI136" s="148"/>
      <c r="AJ136" s="148"/>
      <c r="AK136" s="148"/>
      <c r="AL136" s="148"/>
      <c r="AM136" s="18"/>
    </row>
    <row r="137" spans="2:39" s="19" customFormat="1" ht="13.5" customHeight="1">
      <c r="B137" s="16"/>
      <c r="C137" s="146" t="s">
        <v>125</v>
      </c>
      <c r="D137" s="146"/>
      <c r="E137" s="146"/>
      <c r="F137" s="147" t="s">
        <v>123</v>
      </c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8"/>
      <c r="AH137" s="148"/>
      <c r="AI137" s="148"/>
      <c r="AJ137" s="148"/>
      <c r="AK137" s="148"/>
      <c r="AL137" s="148"/>
      <c r="AM137" s="18"/>
    </row>
    <row r="138" spans="2:39" s="19" customFormat="1" ht="13.5" customHeight="1">
      <c r="B138" s="16"/>
      <c r="C138" s="146" t="s">
        <v>126</v>
      </c>
      <c r="D138" s="146"/>
      <c r="E138" s="146"/>
      <c r="F138" s="147" t="s">
        <v>217</v>
      </c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8"/>
      <c r="AH138" s="148"/>
      <c r="AI138" s="148"/>
      <c r="AJ138" s="148"/>
      <c r="AK138" s="148"/>
      <c r="AL138" s="148"/>
      <c r="AM138" s="18"/>
    </row>
    <row r="139" spans="2:39" s="19" customFormat="1" ht="13.5" customHeight="1">
      <c r="B139" s="16"/>
      <c r="C139" s="164" t="s">
        <v>230</v>
      </c>
      <c r="D139" s="164"/>
      <c r="E139" s="164"/>
      <c r="F139" s="165" t="s">
        <v>218</v>
      </c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6"/>
      <c r="AH139" s="166"/>
      <c r="AI139" s="166"/>
      <c r="AJ139" s="166"/>
      <c r="AK139" s="166"/>
      <c r="AL139" s="166"/>
      <c r="AM139" s="18"/>
    </row>
    <row r="140" spans="2:39" s="19" customFormat="1" ht="13.5" customHeight="1">
      <c r="B140" s="16"/>
      <c r="C140" s="104"/>
      <c r="D140" s="10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6"/>
      <c r="Y140" s="106"/>
      <c r="Z140" s="106"/>
      <c r="AA140" s="106"/>
      <c r="AB140" s="106"/>
      <c r="AC140" s="107"/>
      <c r="AD140" s="107"/>
      <c r="AE140" s="107"/>
      <c r="AF140" s="107"/>
      <c r="AG140" s="107"/>
      <c r="AH140" s="108"/>
      <c r="AI140" s="108"/>
      <c r="AJ140" s="108"/>
      <c r="AK140" s="108"/>
      <c r="AL140" s="108"/>
      <c r="AM140" s="18"/>
    </row>
    <row r="141" spans="2:39" s="19" customFormat="1" ht="13.5" customHeight="1">
      <c r="B141" s="16"/>
      <c r="C141" s="160" t="s">
        <v>106</v>
      </c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8"/>
    </row>
    <row r="142" spans="2:39" s="19" customFormat="1" ht="13.5" customHeight="1">
      <c r="B142" s="16"/>
      <c r="C142" s="160" t="s">
        <v>231</v>
      </c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8"/>
    </row>
    <row r="143" spans="2:39" s="19" customFormat="1" ht="13.5" customHeight="1">
      <c r="B143" s="16"/>
      <c r="C143" s="104"/>
      <c r="D143" s="10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6"/>
      <c r="Y143" s="106"/>
      <c r="Z143" s="106"/>
      <c r="AA143" s="106"/>
      <c r="AB143" s="106"/>
      <c r="AC143" s="107"/>
      <c r="AD143" s="107"/>
      <c r="AE143" s="107"/>
      <c r="AF143" s="107"/>
      <c r="AG143" s="107"/>
      <c r="AH143" s="108"/>
      <c r="AI143" s="108"/>
      <c r="AJ143" s="108"/>
      <c r="AK143" s="108"/>
      <c r="AL143" s="128" t="s">
        <v>215</v>
      </c>
      <c r="AM143" s="18"/>
    </row>
    <row r="144" spans="2:39" s="19" customFormat="1" ht="13.5" customHeight="1">
      <c r="B144" s="16"/>
      <c r="C144" s="161" t="s">
        <v>98</v>
      </c>
      <c r="D144" s="161"/>
      <c r="E144" s="161"/>
      <c r="F144" s="162" t="s">
        <v>232</v>
      </c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3">
        <f>AG135+AG118</f>
        <v>0</v>
      </c>
      <c r="AH144" s="163"/>
      <c r="AI144" s="163"/>
      <c r="AJ144" s="163"/>
      <c r="AK144" s="163"/>
      <c r="AL144" s="163"/>
      <c r="AM144" s="18"/>
    </row>
    <row r="145" spans="2:39" s="19" customFormat="1" ht="13.5" customHeight="1">
      <c r="B145" s="16"/>
      <c r="C145" s="146" t="s">
        <v>86</v>
      </c>
      <c r="D145" s="146"/>
      <c r="E145" s="146"/>
      <c r="F145" s="147" t="s">
        <v>117</v>
      </c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8"/>
      <c r="AH145" s="148"/>
      <c r="AI145" s="148"/>
      <c r="AJ145" s="148"/>
      <c r="AK145" s="148"/>
      <c r="AL145" s="148"/>
      <c r="AM145" s="18"/>
    </row>
    <row r="146" spans="2:39" s="19" customFormat="1" ht="13.5" customHeight="1">
      <c r="B146" s="16"/>
      <c r="C146" s="146" t="s">
        <v>87</v>
      </c>
      <c r="D146" s="146"/>
      <c r="E146" s="146"/>
      <c r="F146" s="147" t="s">
        <v>233</v>
      </c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8">
        <f>AG137+AG120</f>
        <v>0</v>
      </c>
      <c r="AH146" s="148"/>
      <c r="AI146" s="148"/>
      <c r="AJ146" s="148"/>
      <c r="AK146" s="148"/>
      <c r="AL146" s="148"/>
      <c r="AM146" s="18"/>
    </row>
    <row r="147" spans="2:39" s="19" customFormat="1" ht="22.5" customHeight="1">
      <c r="B147" s="16"/>
      <c r="C147" s="146" t="s">
        <v>88</v>
      </c>
      <c r="D147" s="146"/>
      <c r="E147" s="146"/>
      <c r="F147" s="147" t="s">
        <v>234</v>
      </c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8">
        <f>AG138+AG121</f>
        <v>0</v>
      </c>
      <c r="AH147" s="148"/>
      <c r="AI147" s="148"/>
      <c r="AJ147" s="148"/>
      <c r="AK147" s="148"/>
      <c r="AL147" s="148"/>
      <c r="AM147" s="18"/>
    </row>
    <row r="148" spans="2:39" s="19" customFormat="1" ht="25.5" customHeight="1">
      <c r="B148" s="16"/>
      <c r="C148" s="164" t="s">
        <v>107</v>
      </c>
      <c r="D148" s="164"/>
      <c r="E148" s="164"/>
      <c r="F148" s="165" t="s">
        <v>235</v>
      </c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6">
        <f>AG139+AG122</f>
        <v>0</v>
      </c>
      <c r="AH148" s="166"/>
      <c r="AI148" s="166"/>
      <c r="AJ148" s="166"/>
      <c r="AK148" s="166"/>
      <c r="AL148" s="166"/>
      <c r="AM148" s="18"/>
    </row>
    <row r="149" spans="2:39" s="19" customFormat="1" ht="12" customHeight="1">
      <c r="B149" s="16"/>
      <c r="C149" s="104"/>
      <c r="D149" s="10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6"/>
      <c r="Y149" s="106"/>
      <c r="Z149" s="106"/>
      <c r="AA149" s="106"/>
      <c r="AB149" s="106"/>
      <c r="AC149" s="107"/>
      <c r="AD149" s="107"/>
      <c r="AE149" s="107"/>
      <c r="AF149" s="107"/>
      <c r="AG149" s="107"/>
      <c r="AH149" s="108"/>
      <c r="AI149" s="108"/>
      <c r="AJ149" s="108"/>
      <c r="AK149" s="108"/>
      <c r="AL149" s="108"/>
      <c r="AM149" s="18"/>
    </row>
    <row r="150" spans="2:39" s="14" customFormat="1" ht="12" customHeight="1"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183" t="s">
        <v>177</v>
      </c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6"/>
      <c r="AE150" s="6"/>
      <c r="AF150" s="6"/>
      <c r="AG150" s="6"/>
      <c r="AH150" s="6"/>
      <c r="AI150" s="6"/>
      <c r="AJ150" s="6"/>
      <c r="AK150" s="6"/>
      <c r="AL150" s="6"/>
      <c r="AM150" s="13"/>
    </row>
    <row r="151" spans="2:39" s="14" customFormat="1" ht="12" customHeight="1">
      <c r="B151" s="10"/>
      <c r="C151" s="183" t="s">
        <v>178</v>
      </c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3"/>
      <c r="AE151" s="183"/>
      <c r="AF151" s="183"/>
      <c r="AG151" s="183"/>
      <c r="AH151" s="183"/>
      <c r="AI151" s="183"/>
      <c r="AJ151" s="183"/>
      <c r="AK151" s="183"/>
      <c r="AL151" s="183"/>
      <c r="AM151" s="13"/>
    </row>
    <row r="152" spans="2:39" s="14" customFormat="1" ht="12" customHeight="1">
      <c r="B152" s="10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23"/>
      <c r="W152" s="23"/>
      <c r="X152" s="23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23" t="s">
        <v>215</v>
      </c>
      <c r="AM152" s="13"/>
    </row>
    <row r="153" spans="2:39" s="14" customFormat="1" ht="42" customHeight="1">
      <c r="B153" s="10"/>
      <c r="C153" s="184" t="s">
        <v>189</v>
      </c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6"/>
      <c r="R153" s="149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1"/>
      <c r="AD153" s="184" t="s">
        <v>188</v>
      </c>
      <c r="AE153" s="185"/>
      <c r="AF153" s="185"/>
      <c r="AG153" s="185"/>
      <c r="AH153" s="185"/>
      <c r="AI153" s="186"/>
      <c r="AJ153" s="319"/>
      <c r="AK153" s="319"/>
      <c r="AL153" s="319"/>
      <c r="AM153" s="13"/>
    </row>
    <row r="154" spans="2:39" s="14" customFormat="1" ht="36.75" customHeight="1">
      <c r="B154" s="10"/>
      <c r="C154" s="320" t="s">
        <v>236</v>
      </c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1"/>
      <c r="AE154" s="322"/>
      <c r="AF154" s="322"/>
      <c r="AG154" s="322"/>
      <c r="AH154" s="322"/>
      <c r="AI154" s="322"/>
      <c r="AJ154" s="322"/>
      <c r="AK154" s="322"/>
      <c r="AL154" s="323"/>
      <c r="AM154" s="13"/>
    </row>
    <row r="155" spans="2:39" s="14" customFormat="1" ht="12" customHeight="1">
      <c r="B155" s="10"/>
      <c r="C155" s="324" t="s">
        <v>190</v>
      </c>
      <c r="D155" s="324"/>
      <c r="E155" s="324"/>
      <c r="F155" s="324"/>
      <c r="G155" s="324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  <c r="T155" s="324"/>
      <c r="U155" s="324"/>
      <c r="V155" s="324"/>
      <c r="W155" s="324"/>
      <c r="X155" s="324"/>
      <c r="Y155" s="324"/>
      <c r="Z155" s="324"/>
      <c r="AA155" s="324"/>
      <c r="AB155" s="324"/>
      <c r="AC155" s="324"/>
      <c r="AD155" s="325"/>
      <c r="AE155" s="325"/>
      <c r="AF155" s="325"/>
      <c r="AG155" s="325"/>
      <c r="AH155" s="325"/>
      <c r="AI155" s="325"/>
      <c r="AJ155" s="325"/>
      <c r="AK155" s="325"/>
      <c r="AL155" s="325"/>
      <c r="AM155" s="13"/>
    </row>
    <row r="156" spans="2:39" s="14" customFormat="1" ht="12" customHeight="1">
      <c r="B156" s="10"/>
      <c r="C156" s="326" t="s">
        <v>82</v>
      </c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7" t="s">
        <v>219</v>
      </c>
      <c r="AE156" s="327"/>
      <c r="AF156" s="327"/>
      <c r="AG156" s="327"/>
      <c r="AH156" s="327"/>
      <c r="AI156" s="327"/>
      <c r="AJ156" s="327"/>
      <c r="AK156" s="327"/>
      <c r="AL156" s="327"/>
      <c r="AM156" s="13"/>
    </row>
    <row r="157" spans="2:39" s="14" customFormat="1" ht="35.25" customHeight="1">
      <c r="B157" s="10"/>
      <c r="C157" s="328" t="s">
        <v>179</v>
      </c>
      <c r="D157" s="328"/>
      <c r="E157" s="328"/>
      <c r="F157" s="328"/>
      <c r="G157" s="328"/>
      <c r="H157" s="328"/>
      <c r="I157" s="328"/>
      <c r="J157" s="328"/>
      <c r="K157" s="328"/>
      <c r="L157" s="328"/>
      <c r="M157" s="328"/>
      <c r="N157" s="328"/>
      <c r="O157" s="328"/>
      <c r="P157" s="328"/>
      <c r="Q157" s="328"/>
      <c r="R157" s="328"/>
      <c r="S157" s="328"/>
      <c r="T157" s="328"/>
      <c r="U157" s="328"/>
      <c r="V157" s="328"/>
      <c r="W157" s="328"/>
      <c r="X157" s="328"/>
      <c r="Y157" s="328"/>
      <c r="Z157" s="328"/>
      <c r="AA157" s="328"/>
      <c r="AB157" s="328"/>
      <c r="AC157" s="328"/>
      <c r="AD157" s="329"/>
      <c r="AE157" s="329"/>
      <c r="AF157" s="329"/>
      <c r="AG157" s="329"/>
      <c r="AH157" s="329"/>
      <c r="AI157" s="329"/>
      <c r="AJ157" s="329"/>
      <c r="AK157" s="329"/>
      <c r="AL157" s="329"/>
      <c r="AM157" s="13"/>
    </row>
    <row r="158" spans="2:39" s="19" customFormat="1" ht="12" customHeight="1">
      <c r="B158" s="16"/>
      <c r="C158" s="104"/>
      <c r="D158" s="10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6"/>
      <c r="Y158" s="106"/>
      <c r="Z158" s="106"/>
      <c r="AA158" s="106"/>
      <c r="AB158" s="106"/>
      <c r="AC158" s="107"/>
      <c r="AD158" s="107"/>
      <c r="AE158" s="107"/>
      <c r="AF158" s="107"/>
      <c r="AG158" s="107"/>
      <c r="AH158" s="108"/>
      <c r="AI158" s="108"/>
      <c r="AJ158" s="108"/>
      <c r="AK158" s="108"/>
      <c r="AL158" s="108"/>
      <c r="AM158" s="18"/>
    </row>
    <row r="159" spans="2:39" ht="12" customHeight="1"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9"/>
      <c r="X159" s="49" t="s">
        <v>39</v>
      </c>
      <c r="Y159" s="15"/>
      <c r="Z159" s="50"/>
      <c r="AA159" s="49"/>
      <c r="AB159" s="49"/>
      <c r="AC159" s="303"/>
      <c r="AD159" s="303"/>
      <c r="AE159" s="303"/>
      <c r="AF159" s="297">
        <f>IF(инд&gt;11,1,инд+1)</f>
        <v>2</v>
      </c>
      <c r="AG159" s="297"/>
      <c r="AH159" s="297"/>
      <c r="AI159" s="297" t="str">
        <f>IF(инд&gt;11,год+1,год)</f>
        <v>2019</v>
      </c>
      <c r="AJ159" s="297"/>
      <c r="AK159" s="297"/>
      <c r="AL159" s="297"/>
      <c r="AM159" s="7"/>
    </row>
    <row r="160" spans="2:39" s="14" customFormat="1" ht="12" customHeight="1">
      <c r="B160" s="10"/>
      <c r="C160" s="11"/>
      <c r="D160" s="11"/>
      <c r="E160" s="11"/>
      <c r="F160" s="11"/>
      <c r="G160" s="12"/>
      <c r="H160" s="12"/>
      <c r="I160" s="12"/>
      <c r="J160" s="12"/>
      <c r="K160" s="12"/>
      <c r="L160" s="12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2"/>
      <c r="Y160" s="49"/>
      <c r="Z160" s="50"/>
      <c r="AA160" s="49"/>
      <c r="AB160" s="49"/>
      <c r="AC160" s="302" t="s">
        <v>42</v>
      </c>
      <c r="AD160" s="302"/>
      <c r="AE160" s="302"/>
      <c r="AF160" s="298" t="s">
        <v>38</v>
      </c>
      <c r="AG160" s="298"/>
      <c r="AH160" s="298"/>
      <c r="AI160" s="298" t="s">
        <v>44</v>
      </c>
      <c r="AJ160" s="298"/>
      <c r="AK160" s="298"/>
      <c r="AL160" s="298"/>
      <c r="AM160" s="13"/>
    </row>
    <row r="161" spans="2:39" s="14" customFormat="1" ht="12" customHeight="1">
      <c r="B161" s="10"/>
      <c r="C161" s="81"/>
      <c r="D161" s="11"/>
      <c r="E161" s="11"/>
      <c r="F161" s="11"/>
      <c r="G161" s="12"/>
      <c r="H161" s="12"/>
      <c r="I161" s="12"/>
      <c r="J161" s="12"/>
      <c r="K161" s="12"/>
      <c r="L161" s="12"/>
      <c r="M161" s="80"/>
      <c r="N161" s="80"/>
      <c r="O161" s="80"/>
      <c r="P161" s="80"/>
      <c r="Q161" s="80"/>
      <c r="R161" s="82"/>
      <c r="S161" s="82"/>
      <c r="T161" s="82"/>
      <c r="U161" s="82"/>
      <c r="V161" s="11"/>
      <c r="W161" s="11"/>
      <c r="X161" s="12"/>
      <c r="Y161" s="49"/>
      <c r="Z161" s="50"/>
      <c r="AA161" s="49"/>
      <c r="AB161" s="49"/>
      <c r="AC161" s="49"/>
      <c r="AD161" s="57"/>
      <c r="AE161" s="57"/>
      <c r="AF161" s="57"/>
      <c r="AG161" s="58"/>
      <c r="AH161" s="58"/>
      <c r="AI161" s="58"/>
      <c r="AJ161" s="58"/>
      <c r="AK161" s="58"/>
      <c r="AL161" s="58"/>
      <c r="AM161" s="13"/>
    </row>
    <row r="162" spans="2:39" s="14" customFormat="1" ht="12" customHeight="1">
      <c r="B162" s="10"/>
      <c r="C162" s="81"/>
      <c r="D162" s="11"/>
      <c r="E162" s="11"/>
      <c r="F162" s="11"/>
      <c r="G162" s="12"/>
      <c r="H162" s="12"/>
      <c r="I162" s="12"/>
      <c r="J162" s="12"/>
      <c r="K162" s="12"/>
      <c r="L162" s="12"/>
      <c r="M162" s="80"/>
      <c r="N162" s="80"/>
      <c r="O162" s="80"/>
      <c r="P162" s="80"/>
      <c r="Q162" s="80"/>
      <c r="R162" s="82"/>
      <c r="S162" s="82"/>
      <c r="T162" s="82"/>
      <c r="U162" s="82"/>
      <c r="V162" s="11"/>
      <c r="W162" s="11"/>
      <c r="X162" s="12"/>
      <c r="Y162" s="49"/>
      <c r="Z162" s="50"/>
      <c r="AA162" s="49"/>
      <c r="AB162" s="49"/>
      <c r="AC162" s="49"/>
      <c r="AD162" s="57"/>
      <c r="AE162" s="57"/>
      <c r="AF162" s="57"/>
      <c r="AG162" s="58"/>
      <c r="AH162" s="58"/>
      <c r="AI162" s="58"/>
      <c r="AJ162" s="58"/>
      <c r="AK162" s="58"/>
      <c r="AL162" s="58"/>
      <c r="AM162" s="13"/>
    </row>
    <row r="163" spans="2:39" s="14" customFormat="1" ht="12" customHeight="1">
      <c r="B163" s="10"/>
      <c r="C163" s="81"/>
      <c r="D163" s="11"/>
      <c r="E163" s="11"/>
      <c r="F163" s="11"/>
      <c r="G163" s="12"/>
      <c r="H163" s="12"/>
      <c r="I163" s="12"/>
      <c r="J163" s="12"/>
      <c r="K163" s="12"/>
      <c r="L163" s="12"/>
      <c r="M163" s="80"/>
      <c r="N163" s="80"/>
      <c r="O163" s="80"/>
      <c r="P163" s="80"/>
      <c r="Q163" s="80"/>
      <c r="R163" s="82"/>
      <c r="S163" s="82"/>
      <c r="T163" s="82"/>
      <c r="U163" s="82"/>
      <c r="V163" s="11"/>
      <c r="W163" s="11"/>
      <c r="X163" s="12"/>
      <c r="Y163" s="49"/>
      <c r="Z163" s="50"/>
      <c r="AA163" s="49"/>
      <c r="AB163" s="49"/>
      <c r="AC163" s="49"/>
      <c r="AD163" s="57"/>
      <c r="AE163" s="57"/>
      <c r="AF163" s="57"/>
      <c r="AG163" s="58"/>
      <c r="AH163" s="58"/>
      <c r="AI163" s="58"/>
      <c r="AJ163" s="58"/>
      <c r="AK163" s="58"/>
      <c r="AL163" s="58"/>
      <c r="AM163" s="13"/>
    </row>
    <row r="164" spans="2:55" s="32" customFormat="1" ht="12" customHeight="1">
      <c r="B164" s="33"/>
      <c r="C164" s="210" t="s">
        <v>34</v>
      </c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34"/>
      <c r="R164" s="34"/>
      <c r="S164" s="246"/>
      <c r="T164" s="246"/>
      <c r="U164" s="246"/>
      <c r="V164" s="246"/>
      <c r="W164" s="246"/>
      <c r="X164" s="246"/>
      <c r="Y164" s="246"/>
      <c r="Z164" s="35"/>
      <c r="AA164" s="36"/>
      <c r="AB164" s="246"/>
      <c r="AC164" s="246"/>
      <c r="AD164" s="246"/>
      <c r="AE164" s="246"/>
      <c r="AF164" s="246"/>
      <c r="AG164" s="246"/>
      <c r="AH164" s="246"/>
      <c r="AI164" s="35"/>
      <c r="AJ164" s="35"/>
      <c r="AK164" s="35"/>
      <c r="AL164" s="35"/>
      <c r="AM164" s="37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2:55" s="32" customFormat="1" ht="12" customHeight="1">
      <c r="B165" s="33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34"/>
      <c r="R165" s="34"/>
      <c r="S165" s="247"/>
      <c r="T165" s="247"/>
      <c r="U165" s="247"/>
      <c r="V165" s="247"/>
      <c r="W165" s="247"/>
      <c r="X165" s="247"/>
      <c r="Y165" s="247"/>
      <c r="Z165" s="39"/>
      <c r="AA165" s="36"/>
      <c r="AB165" s="247"/>
      <c r="AC165" s="247"/>
      <c r="AD165" s="247"/>
      <c r="AE165" s="247"/>
      <c r="AF165" s="247"/>
      <c r="AG165" s="247"/>
      <c r="AH165" s="247"/>
      <c r="AI165" s="35"/>
      <c r="AJ165" s="35"/>
      <c r="AK165" s="35"/>
      <c r="AL165" s="35"/>
      <c r="AM165" s="37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2:39" s="32" customFormat="1" ht="12" customHeight="1">
      <c r="B166" s="33"/>
      <c r="C166" s="35"/>
      <c r="D166" s="35"/>
      <c r="E166" s="35"/>
      <c r="F166" s="35"/>
      <c r="G166" s="35"/>
      <c r="H166" s="35"/>
      <c r="I166" s="35"/>
      <c r="J166" s="40"/>
      <c r="K166" s="40"/>
      <c r="L166" s="40"/>
      <c r="M166" s="40"/>
      <c r="N166" s="40"/>
      <c r="O166" s="40"/>
      <c r="P166" s="40"/>
      <c r="Q166" s="40"/>
      <c r="R166" s="34"/>
      <c r="S166" s="244" t="s">
        <v>41</v>
      </c>
      <c r="T166" s="244"/>
      <c r="U166" s="244"/>
      <c r="V166" s="244"/>
      <c r="W166" s="244"/>
      <c r="X166" s="244"/>
      <c r="Y166" s="244"/>
      <c r="Z166" s="35"/>
      <c r="AA166" s="36"/>
      <c r="AB166" s="245" t="s">
        <v>51</v>
      </c>
      <c r="AC166" s="245"/>
      <c r="AD166" s="245"/>
      <c r="AE166" s="245"/>
      <c r="AF166" s="245"/>
      <c r="AG166" s="245"/>
      <c r="AH166" s="245"/>
      <c r="AI166" s="35"/>
      <c r="AJ166" s="35"/>
      <c r="AK166" s="35"/>
      <c r="AL166" s="35"/>
      <c r="AM166" s="37"/>
    </row>
    <row r="167" spans="2:39" s="32" customFormat="1" ht="12" customHeight="1">
      <c r="B167" s="33"/>
      <c r="C167" s="304" t="s">
        <v>193</v>
      </c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304"/>
      <c r="O167" s="304"/>
      <c r="P167" s="304"/>
      <c r="Q167" s="304"/>
      <c r="R167" s="34"/>
      <c r="S167" s="56"/>
      <c r="T167" s="56"/>
      <c r="U167" s="56"/>
      <c r="V167" s="56"/>
      <c r="W167" s="56"/>
      <c r="X167" s="56"/>
      <c r="Y167" s="56"/>
      <c r="Z167" s="35"/>
      <c r="AA167" s="36"/>
      <c r="AB167" s="56"/>
      <c r="AC167" s="56"/>
      <c r="AD167" s="56"/>
      <c r="AE167" s="56"/>
      <c r="AF167" s="56"/>
      <c r="AG167" s="56"/>
      <c r="AH167" s="56"/>
      <c r="AI167" s="35"/>
      <c r="AJ167" s="35"/>
      <c r="AK167" s="35"/>
      <c r="AL167" s="35"/>
      <c r="AM167" s="37"/>
    </row>
    <row r="168" spans="2:39" s="32" customFormat="1" ht="12" customHeight="1">
      <c r="B168" s="33"/>
      <c r="C168" s="304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304"/>
      <c r="O168" s="304"/>
      <c r="P168" s="304"/>
      <c r="Q168" s="304"/>
      <c r="R168" s="34"/>
      <c r="S168" s="247"/>
      <c r="T168" s="247"/>
      <c r="U168" s="247"/>
      <c r="V168" s="247"/>
      <c r="W168" s="247"/>
      <c r="X168" s="247"/>
      <c r="Y168" s="247"/>
      <c r="Z168" s="39"/>
      <c r="AA168" s="36"/>
      <c r="AB168" s="247"/>
      <c r="AC168" s="247"/>
      <c r="AD168" s="247"/>
      <c r="AE168" s="247"/>
      <c r="AF168" s="247"/>
      <c r="AG168" s="247"/>
      <c r="AH168" s="247"/>
      <c r="AI168" s="35"/>
      <c r="AJ168" s="35"/>
      <c r="AK168" s="35"/>
      <c r="AL168" s="35"/>
      <c r="AM168" s="37"/>
    </row>
    <row r="169" spans="2:39" s="32" customFormat="1" ht="12" customHeight="1">
      <c r="B169" s="33"/>
      <c r="C169" s="41"/>
      <c r="D169" s="35"/>
      <c r="E169" s="35"/>
      <c r="F169" s="35"/>
      <c r="G169" s="35"/>
      <c r="H169" s="35"/>
      <c r="I169" s="35"/>
      <c r="J169" s="42"/>
      <c r="K169" s="42"/>
      <c r="L169" s="42"/>
      <c r="M169" s="42"/>
      <c r="N169" s="42"/>
      <c r="O169" s="42"/>
      <c r="P169" s="42"/>
      <c r="Q169" s="42"/>
      <c r="R169" s="35"/>
      <c r="S169" s="244" t="s">
        <v>41</v>
      </c>
      <c r="T169" s="244"/>
      <c r="U169" s="244"/>
      <c r="V169" s="244"/>
      <c r="W169" s="244"/>
      <c r="X169" s="244"/>
      <c r="Y169" s="244"/>
      <c r="Z169" s="35"/>
      <c r="AA169" s="36"/>
      <c r="AB169" s="245" t="s">
        <v>51</v>
      </c>
      <c r="AC169" s="245"/>
      <c r="AD169" s="245"/>
      <c r="AE169" s="245"/>
      <c r="AF169" s="245"/>
      <c r="AG169" s="245"/>
      <c r="AH169" s="245"/>
      <c r="AI169" s="35"/>
      <c r="AJ169" s="35"/>
      <c r="AK169" s="35"/>
      <c r="AL169" s="35"/>
      <c r="AM169" s="37"/>
    </row>
    <row r="170" spans="2:39" s="32" customFormat="1" ht="12" customHeight="1">
      <c r="B170" s="33"/>
      <c r="C170" s="41" t="s">
        <v>45</v>
      </c>
      <c r="D170" s="35"/>
      <c r="E170" s="35"/>
      <c r="F170" s="35"/>
      <c r="G170" s="35"/>
      <c r="H170" s="35"/>
      <c r="I170" s="35"/>
      <c r="J170" s="42"/>
      <c r="K170" s="42"/>
      <c r="L170" s="42"/>
      <c r="M170" s="42"/>
      <c r="N170" s="42"/>
      <c r="O170" s="42"/>
      <c r="P170" s="42"/>
      <c r="Q170" s="42"/>
      <c r="R170" s="35"/>
      <c r="S170" s="114"/>
      <c r="T170" s="114"/>
      <c r="U170" s="114"/>
      <c r="V170" s="114"/>
      <c r="W170" s="114"/>
      <c r="X170" s="114"/>
      <c r="Y170" s="114"/>
      <c r="Z170" s="35"/>
      <c r="AA170" s="36"/>
      <c r="AB170" s="115"/>
      <c r="AC170" s="115"/>
      <c r="AD170" s="115"/>
      <c r="AE170" s="115"/>
      <c r="AF170" s="115"/>
      <c r="AG170" s="115"/>
      <c r="AH170" s="115"/>
      <c r="AI170" s="35"/>
      <c r="AJ170" s="35"/>
      <c r="AK170" s="35"/>
      <c r="AL170" s="35"/>
      <c r="AM170" s="37"/>
    </row>
    <row r="171" spans="2:39" ht="12" customHeight="1">
      <c r="B171" s="5"/>
      <c r="C171" s="307" t="s">
        <v>194</v>
      </c>
      <c r="D171" s="307"/>
      <c r="E171" s="307"/>
      <c r="F171" s="307"/>
      <c r="G171" s="307"/>
      <c r="H171" s="307"/>
      <c r="I171" s="307"/>
      <c r="J171" s="307"/>
      <c r="K171" s="307"/>
      <c r="L171" s="307"/>
      <c r="M171" s="307"/>
      <c r="N171" s="307"/>
      <c r="O171" s="307"/>
      <c r="P171" s="307"/>
      <c r="Q171" s="307"/>
      <c r="R171" s="6"/>
      <c r="S171" s="43"/>
      <c r="T171" s="43"/>
      <c r="U171" s="43"/>
      <c r="V171" s="43"/>
      <c r="W171" s="43"/>
      <c r="X171" s="43"/>
      <c r="Y171" s="43"/>
      <c r="Z171" s="44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6"/>
    </row>
    <row r="172" spans="2:39" ht="12" customHeight="1">
      <c r="B172" s="5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6"/>
      <c r="S172" s="43"/>
      <c r="T172" s="43"/>
      <c r="U172" s="43"/>
      <c r="V172" s="43"/>
      <c r="W172" s="43"/>
      <c r="X172" s="43"/>
      <c r="Y172" s="43"/>
      <c r="Z172" s="44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6"/>
    </row>
    <row r="173" spans="2:39" ht="12" customHeight="1">
      <c r="B173" s="5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6"/>
      <c r="S173" s="47"/>
      <c r="T173" s="47"/>
      <c r="U173" s="47"/>
      <c r="V173" s="47"/>
      <c r="W173" s="47"/>
      <c r="X173" s="47"/>
      <c r="Y173" s="47"/>
      <c r="Z173" s="44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6"/>
    </row>
    <row r="174" spans="2:39" ht="12" customHeight="1">
      <c r="B174" s="5"/>
      <c r="C174" s="9" t="s">
        <v>52</v>
      </c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6"/>
      <c r="S174" s="47"/>
      <c r="T174" s="47"/>
      <c r="U174" s="47"/>
      <c r="V174" s="47"/>
      <c r="W174" s="47"/>
      <c r="X174" s="47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3"/>
      <c r="AJ174" s="43"/>
      <c r="AK174" s="43"/>
      <c r="AL174" s="43"/>
      <c r="AM174" s="46"/>
    </row>
    <row r="175" spans="1:39" ht="12" customHeight="1">
      <c r="A175" s="48"/>
      <c r="B175" s="15"/>
      <c r="C175" s="222"/>
      <c r="D175" s="223"/>
      <c r="E175" s="224"/>
      <c r="F175" s="308">
        <f>IF(инд&gt;11,1,инд+1)</f>
        <v>2</v>
      </c>
      <c r="G175" s="309"/>
      <c r="H175" s="310"/>
      <c r="I175" s="299" t="str">
        <f>IF(инд&gt;11,год+1,год)</f>
        <v>2019</v>
      </c>
      <c r="J175" s="300"/>
      <c r="K175" s="300"/>
      <c r="L175" s="301"/>
      <c r="M175" s="55"/>
      <c r="N175" s="55"/>
      <c r="O175" s="55"/>
      <c r="P175" s="15"/>
      <c r="Q175" s="15"/>
      <c r="R175" s="1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6"/>
    </row>
    <row r="176" spans="1:39" ht="12" customHeight="1">
      <c r="A176" s="48"/>
      <c r="B176" s="15"/>
      <c r="C176" s="305" t="s">
        <v>42</v>
      </c>
      <c r="D176" s="305"/>
      <c r="E176" s="305"/>
      <c r="F176" s="306" t="s">
        <v>38</v>
      </c>
      <c r="G176" s="306"/>
      <c r="H176" s="306"/>
      <c r="I176" s="298" t="s">
        <v>44</v>
      </c>
      <c r="J176" s="298"/>
      <c r="K176" s="298"/>
      <c r="L176" s="298"/>
      <c r="M176" s="55"/>
      <c r="N176" s="55"/>
      <c r="O176" s="55"/>
      <c r="P176" s="15"/>
      <c r="Q176" s="15"/>
      <c r="R176" s="1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6"/>
    </row>
    <row r="177" spans="2:39" s="14" customFormat="1" ht="12" customHeight="1">
      <c r="B177" s="10"/>
      <c r="C177" s="57"/>
      <c r="D177" s="57"/>
      <c r="E177" s="57"/>
      <c r="F177" s="58"/>
      <c r="G177" s="58"/>
      <c r="H177" s="58"/>
      <c r="I177" s="58"/>
      <c r="J177" s="58"/>
      <c r="K177" s="58"/>
      <c r="L177" s="55"/>
      <c r="M177" s="55"/>
      <c r="N177" s="55"/>
      <c r="O177" s="55"/>
      <c r="P177" s="15"/>
      <c r="Q177" s="15"/>
      <c r="R177" s="1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13"/>
    </row>
    <row r="178" spans="2:39" s="14" customFormat="1" ht="12" customHeight="1">
      <c r="B178" s="10"/>
      <c r="C178" s="57"/>
      <c r="D178" s="57"/>
      <c r="E178" s="57"/>
      <c r="F178" s="58"/>
      <c r="G178" s="58"/>
      <c r="H178" s="58"/>
      <c r="I178" s="58"/>
      <c r="J178" s="58"/>
      <c r="K178" s="58"/>
      <c r="L178" s="55"/>
      <c r="M178" s="55"/>
      <c r="N178" s="55"/>
      <c r="O178" s="55"/>
      <c r="P178" s="15"/>
      <c r="Q178" s="15"/>
      <c r="R178" s="1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13"/>
    </row>
    <row r="179" spans="2:39" s="14" customFormat="1" ht="12" customHeight="1">
      <c r="B179" s="10"/>
      <c r="C179" s="57"/>
      <c r="D179" s="57"/>
      <c r="E179" s="57"/>
      <c r="F179" s="58"/>
      <c r="G179" s="58"/>
      <c r="H179" s="58"/>
      <c r="I179" s="58"/>
      <c r="J179" s="58"/>
      <c r="K179" s="58"/>
      <c r="L179" s="55"/>
      <c r="M179" s="55"/>
      <c r="N179" s="55"/>
      <c r="O179" s="55"/>
      <c r="P179" s="15"/>
      <c r="Q179" s="15"/>
      <c r="R179" s="1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13"/>
    </row>
    <row r="180" spans="2:39" s="14" customFormat="1" ht="12" customHeight="1">
      <c r="B180" s="10"/>
      <c r="C180" s="57"/>
      <c r="D180" s="57"/>
      <c r="E180" s="57"/>
      <c r="F180" s="58"/>
      <c r="G180" s="58"/>
      <c r="H180" s="58"/>
      <c r="I180" s="58"/>
      <c r="J180" s="58"/>
      <c r="K180" s="58"/>
      <c r="L180" s="55"/>
      <c r="M180" s="55"/>
      <c r="N180" s="55"/>
      <c r="O180" s="55"/>
      <c r="P180" s="15"/>
      <c r="Q180" s="15"/>
      <c r="R180" s="1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13"/>
    </row>
    <row r="181" spans="2:39" s="14" customFormat="1" ht="12" customHeight="1">
      <c r="B181" s="10"/>
      <c r="C181" s="57"/>
      <c r="D181" s="57"/>
      <c r="E181" s="57"/>
      <c r="F181" s="58"/>
      <c r="G181" s="58"/>
      <c r="H181" s="58"/>
      <c r="I181" s="58"/>
      <c r="J181" s="58"/>
      <c r="K181" s="58"/>
      <c r="L181" s="55"/>
      <c r="M181" s="55"/>
      <c r="N181" s="55"/>
      <c r="O181" s="55"/>
      <c r="P181" s="15"/>
      <c r="Q181" s="15"/>
      <c r="R181" s="1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13"/>
    </row>
    <row r="182" spans="2:39" s="14" customFormat="1" ht="12" customHeight="1">
      <c r="B182" s="10"/>
      <c r="C182" s="57"/>
      <c r="D182" s="57"/>
      <c r="E182" s="57"/>
      <c r="F182" s="58"/>
      <c r="G182" s="58"/>
      <c r="H182" s="58"/>
      <c r="I182" s="58"/>
      <c r="J182" s="58"/>
      <c r="K182" s="58"/>
      <c r="L182" s="55"/>
      <c r="M182" s="55"/>
      <c r="N182" s="55"/>
      <c r="O182" s="55"/>
      <c r="P182" s="15"/>
      <c r="Q182" s="15"/>
      <c r="R182" s="1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13"/>
    </row>
    <row r="183" spans="2:39" s="14" customFormat="1" ht="12" customHeight="1">
      <c r="B183" s="10"/>
      <c r="C183" s="57"/>
      <c r="D183" s="57"/>
      <c r="E183" s="57"/>
      <c r="F183" s="58"/>
      <c r="G183" s="58"/>
      <c r="H183" s="58"/>
      <c r="I183" s="58"/>
      <c r="J183" s="58"/>
      <c r="K183" s="58"/>
      <c r="L183" s="55"/>
      <c r="M183" s="55"/>
      <c r="N183" s="55"/>
      <c r="O183" s="55"/>
      <c r="P183" s="15"/>
      <c r="Q183" s="15"/>
      <c r="R183" s="1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13"/>
    </row>
    <row r="184" spans="2:39" s="14" customFormat="1" ht="12" customHeight="1">
      <c r="B184" s="10"/>
      <c r="C184" s="57"/>
      <c r="D184" s="57"/>
      <c r="E184" s="57"/>
      <c r="F184" s="58"/>
      <c r="G184" s="58"/>
      <c r="H184" s="58"/>
      <c r="I184" s="58"/>
      <c r="J184" s="58"/>
      <c r="K184" s="58"/>
      <c r="L184" s="55"/>
      <c r="M184" s="55"/>
      <c r="N184" s="55"/>
      <c r="O184" s="55"/>
      <c r="P184" s="15"/>
      <c r="Q184" s="15"/>
      <c r="R184" s="1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13"/>
    </row>
    <row r="185" spans="2:39" s="14" customFormat="1" ht="12" customHeight="1">
      <c r="B185" s="10"/>
      <c r="C185" s="57"/>
      <c r="D185" s="57"/>
      <c r="E185" s="57"/>
      <c r="F185" s="58"/>
      <c r="G185" s="58"/>
      <c r="H185" s="58"/>
      <c r="I185" s="58"/>
      <c r="J185" s="58"/>
      <c r="K185" s="58"/>
      <c r="L185" s="55"/>
      <c r="M185" s="55"/>
      <c r="N185" s="55"/>
      <c r="O185" s="55"/>
      <c r="P185" s="15"/>
      <c r="Q185" s="15"/>
      <c r="R185" s="1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13"/>
    </row>
    <row r="186" spans="2:39" s="14" customFormat="1" ht="12" customHeight="1">
      <c r="B186" s="10"/>
      <c r="C186" s="57"/>
      <c r="D186" s="57"/>
      <c r="E186" s="57"/>
      <c r="F186" s="58"/>
      <c r="G186" s="58"/>
      <c r="H186" s="58"/>
      <c r="I186" s="58"/>
      <c r="J186" s="58"/>
      <c r="K186" s="58"/>
      <c r="L186" s="55"/>
      <c r="M186" s="55"/>
      <c r="N186" s="55"/>
      <c r="O186" s="55"/>
      <c r="P186" s="15"/>
      <c r="Q186" s="15"/>
      <c r="R186" s="1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13"/>
    </row>
    <row r="187" spans="2:39" s="14" customFormat="1" ht="12" customHeight="1">
      <c r="B187" s="10"/>
      <c r="C187" s="57"/>
      <c r="D187" s="57"/>
      <c r="E187" s="57"/>
      <c r="F187" s="58"/>
      <c r="G187" s="58"/>
      <c r="H187" s="58"/>
      <c r="I187" s="58"/>
      <c r="J187" s="58"/>
      <c r="K187" s="58"/>
      <c r="L187" s="55"/>
      <c r="M187" s="55"/>
      <c r="N187" s="55"/>
      <c r="O187" s="55"/>
      <c r="P187" s="15"/>
      <c r="Q187" s="15"/>
      <c r="R187" s="1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13"/>
    </row>
    <row r="188" spans="2:39" s="14" customFormat="1" ht="12" customHeight="1">
      <c r="B188" s="10"/>
      <c r="C188" s="57"/>
      <c r="D188" s="57"/>
      <c r="E188" s="57"/>
      <c r="F188" s="58"/>
      <c r="G188" s="58"/>
      <c r="H188" s="58"/>
      <c r="I188" s="58"/>
      <c r="J188" s="58"/>
      <c r="K188" s="58"/>
      <c r="L188" s="55"/>
      <c r="M188" s="55"/>
      <c r="N188" s="55"/>
      <c r="O188" s="55"/>
      <c r="P188" s="15"/>
      <c r="Q188" s="15"/>
      <c r="R188" s="1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13"/>
    </row>
    <row r="189" spans="2:39" s="14" customFormat="1" ht="12" customHeight="1">
      <c r="B189" s="10"/>
      <c r="C189" s="57"/>
      <c r="D189" s="57"/>
      <c r="E189" s="57"/>
      <c r="F189" s="58"/>
      <c r="G189" s="58"/>
      <c r="H189" s="58"/>
      <c r="I189" s="58"/>
      <c r="J189" s="58"/>
      <c r="K189" s="58"/>
      <c r="L189" s="55"/>
      <c r="M189" s="55"/>
      <c r="N189" s="55"/>
      <c r="O189" s="55"/>
      <c r="P189" s="15"/>
      <c r="Q189" s="15"/>
      <c r="R189" s="1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13"/>
    </row>
    <row r="190" spans="2:39" s="14" customFormat="1" ht="12" customHeight="1">
      <c r="B190" s="10"/>
      <c r="C190" s="57"/>
      <c r="D190" s="57"/>
      <c r="E190" s="57"/>
      <c r="F190" s="58"/>
      <c r="G190" s="58"/>
      <c r="H190" s="58"/>
      <c r="I190" s="58"/>
      <c r="J190" s="58"/>
      <c r="K190" s="58"/>
      <c r="L190" s="55"/>
      <c r="M190" s="55"/>
      <c r="N190" s="55"/>
      <c r="O190" s="55"/>
      <c r="P190" s="15"/>
      <c r="Q190" s="15"/>
      <c r="R190" s="1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13"/>
    </row>
    <row r="191" spans="2:39" s="14" customFormat="1" ht="12" customHeight="1">
      <c r="B191" s="10"/>
      <c r="C191" s="57"/>
      <c r="D191" s="57"/>
      <c r="E191" s="57"/>
      <c r="F191" s="58"/>
      <c r="G191" s="58"/>
      <c r="H191" s="58"/>
      <c r="I191" s="58"/>
      <c r="J191" s="58"/>
      <c r="K191" s="58"/>
      <c r="L191" s="55"/>
      <c r="M191" s="55"/>
      <c r="N191" s="55"/>
      <c r="O191" s="55"/>
      <c r="P191" s="15"/>
      <c r="Q191" s="15"/>
      <c r="R191" s="1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13"/>
    </row>
    <row r="192" spans="2:39" s="14" customFormat="1" ht="12" customHeight="1">
      <c r="B192" s="10"/>
      <c r="C192" s="57"/>
      <c r="D192" s="57"/>
      <c r="E192" s="57"/>
      <c r="F192" s="58"/>
      <c r="G192" s="58"/>
      <c r="H192" s="58"/>
      <c r="I192" s="58"/>
      <c r="J192" s="58"/>
      <c r="K192" s="58"/>
      <c r="L192" s="55"/>
      <c r="M192" s="55"/>
      <c r="N192" s="55"/>
      <c r="O192" s="55"/>
      <c r="P192" s="15"/>
      <c r="Q192" s="15"/>
      <c r="R192" s="1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13"/>
    </row>
    <row r="193" spans="2:39" s="14" customFormat="1" ht="12" customHeight="1">
      <c r="B193" s="10"/>
      <c r="C193" s="109"/>
      <c r="D193" s="109"/>
      <c r="E193" s="110"/>
      <c r="F193" s="110"/>
      <c r="G193" s="110"/>
      <c r="H193" s="110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6"/>
      <c r="Y193" s="106"/>
      <c r="Z193" s="106"/>
      <c r="AA193" s="106"/>
      <c r="AB193" s="106"/>
      <c r="AC193" s="107"/>
      <c r="AD193" s="107"/>
      <c r="AE193" s="107"/>
      <c r="AF193" s="107"/>
      <c r="AG193" s="107"/>
      <c r="AH193" s="108"/>
      <c r="AI193" s="108"/>
      <c r="AJ193" s="108"/>
      <c r="AK193" s="108"/>
      <c r="AL193" s="108"/>
      <c r="AM193" s="13"/>
    </row>
    <row r="194" spans="2:39" s="14" customFormat="1" ht="9.75" customHeight="1">
      <c r="B194" s="10"/>
      <c r="C194" s="330" t="s">
        <v>116</v>
      </c>
      <c r="D194" s="331"/>
      <c r="E194" s="331"/>
      <c r="F194" s="331"/>
      <c r="G194" s="331"/>
      <c r="H194" s="331"/>
      <c r="I194" s="331"/>
      <c r="J194" s="331"/>
      <c r="K194" s="331"/>
      <c r="L194" s="331"/>
      <c r="M194" s="331"/>
      <c r="N194" s="331"/>
      <c r="O194" s="331"/>
      <c r="P194" s="331"/>
      <c r="Q194" s="331"/>
      <c r="R194" s="331"/>
      <c r="S194" s="331"/>
      <c r="T194" s="331"/>
      <c r="U194" s="331"/>
      <c r="V194" s="331"/>
      <c r="W194" s="331"/>
      <c r="X194" s="331"/>
      <c r="Y194" s="331"/>
      <c r="Z194" s="331"/>
      <c r="AA194" s="331"/>
      <c r="AB194" s="331"/>
      <c r="AC194" s="331"/>
      <c r="AD194" s="331"/>
      <c r="AE194" s="331"/>
      <c r="AF194" s="331"/>
      <c r="AG194" s="331"/>
      <c r="AH194" s="331"/>
      <c r="AI194" s="331"/>
      <c r="AJ194" s="331"/>
      <c r="AK194" s="331"/>
      <c r="AL194" s="331"/>
      <c r="AM194" s="13"/>
    </row>
    <row r="195" spans="2:39" s="14" customFormat="1" ht="9.75" customHeight="1">
      <c r="B195" s="10"/>
      <c r="C195" s="330" t="s">
        <v>237</v>
      </c>
      <c r="D195" s="331"/>
      <c r="E195" s="331"/>
      <c r="F195" s="331"/>
      <c r="G195" s="331"/>
      <c r="H195" s="331"/>
      <c r="I195" s="331"/>
      <c r="J195" s="331"/>
      <c r="K195" s="331"/>
      <c r="L195" s="331"/>
      <c r="M195" s="331"/>
      <c r="N195" s="331"/>
      <c r="O195" s="331"/>
      <c r="P195" s="331"/>
      <c r="Q195" s="331"/>
      <c r="R195" s="331"/>
      <c r="S195" s="331"/>
      <c r="T195" s="331"/>
      <c r="U195" s="331"/>
      <c r="V195" s="331"/>
      <c r="W195" s="331"/>
      <c r="X195" s="331"/>
      <c r="Y195" s="331"/>
      <c r="Z195" s="331"/>
      <c r="AA195" s="331"/>
      <c r="AB195" s="331"/>
      <c r="AC195" s="331"/>
      <c r="AD195" s="331"/>
      <c r="AE195" s="331"/>
      <c r="AF195" s="331"/>
      <c r="AG195" s="331"/>
      <c r="AH195" s="331"/>
      <c r="AI195" s="331"/>
      <c r="AJ195" s="331"/>
      <c r="AK195" s="331"/>
      <c r="AL195" s="331"/>
      <c r="AM195" s="13"/>
    </row>
    <row r="196" spans="2:39" s="14" customFormat="1" ht="9.75" customHeight="1">
      <c r="B196" s="10"/>
      <c r="C196" s="331"/>
      <c r="D196" s="331"/>
      <c r="E196" s="331"/>
      <c r="F196" s="331"/>
      <c r="G196" s="331"/>
      <c r="H196" s="331"/>
      <c r="I196" s="331"/>
      <c r="J196" s="331"/>
      <c r="K196" s="331"/>
      <c r="L196" s="331"/>
      <c r="M196" s="331"/>
      <c r="N196" s="331"/>
      <c r="O196" s="331"/>
      <c r="P196" s="331"/>
      <c r="Q196" s="331"/>
      <c r="R196" s="331"/>
      <c r="S196" s="331"/>
      <c r="T196" s="331"/>
      <c r="U196" s="331"/>
      <c r="V196" s="331"/>
      <c r="W196" s="331"/>
      <c r="X196" s="331"/>
      <c r="Y196" s="331"/>
      <c r="Z196" s="331"/>
      <c r="AA196" s="331"/>
      <c r="AB196" s="331"/>
      <c r="AC196" s="331"/>
      <c r="AD196" s="331"/>
      <c r="AE196" s="331"/>
      <c r="AF196" s="331"/>
      <c r="AG196" s="331"/>
      <c r="AH196" s="331"/>
      <c r="AI196" s="331"/>
      <c r="AJ196" s="331"/>
      <c r="AK196" s="331"/>
      <c r="AL196" s="331"/>
      <c r="AM196" s="13"/>
    </row>
    <row r="197" spans="2:39" s="14" customFormat="1" ht="9.75" customHeight="1">
      <c r="B197" s="10"/>
      <c r="C197" s="330" t="s">
        <v>195</v>
      </c>
      <c r="D197" s="331"/>
      <c r="E197" s="331"/>
      <c r="F197" s="331"/>
      <c r="G197" s="331"/>
      <c r="H197" s="331"/>
      <c r="I197" s="331"/>
      <c r="J197" s="331"/>
      <c r="K197" s="331"/>
      <c r="L197" s="331"/>
      <c r="M197" s="331"/>
      <c r="N197" s="331"/>
      <c r="O197" s="331"/>
      <c r="P197" s="331"/>
      <c r="Q197" s="331"/>
      <c r="R197" s="331"/>
      <c r="S197" s="331"/>
      <c r="T197" s="331"/>
      <c r="U197" s="331"/>
      <c r="V197" s="331"/>
      <c r="W197" s="331"/>
      <c r="X197" s="331"/>
      <c r="Y197" s="331"/>
      <c r="Z197" s="331"/>
      <c r="AA197" s="331"/>
      <c r="AB197" s="331"/>
      <c r="AC197" s="331"/>
      <c r="AD197" s="331"/>
      <c r="AE197" s="331"/>
      <c r="AF197" s="331"/>
      <c r="AG197" s="331"/>
      <c r="AH197" s="331"/>
      <c r="AI197" s="331"/>
      <c r="AJ197" s="331"/>
      <c r="AK197" s="331"/>
      <c r="AL197" s="331"/>
      <c r="AM197" s="13"/>
    </row>
    <row r="198" spans="2:39" s="14" customFormat="1" ht="9.75" customHeight="1">
      <c r="B198" s="10"/>
      <c r="C198" s="332" t="s">
        <v>196</v>
      </c>
      <c r="D198" s="333"/>
      <c r="E198" s="333"/>
      <c r="F198" s="333"/>
      <c r="G198" s="333"/>
      <c r="H198" s="333"/>
      <c r="I198" s="333"/>
      <c r="J198" s="333"/>
      <c r="K198" s="333"/>
      <c r="L198" s="333"/>
      <c r="M198" s="333"/>
      <c r="N198" s="333"/>
      <c r="O198" s="333"/>
      <c r="P198" s="333"/>
      <c r="Q198" s="333"/>
      <c r="R198" s="333"/>
      <c r="S198" s="333"/>
      <c r="T198" s="333"/>
      <c r="U198" s="333"/>
      <c r="V198" s="333"/>
      <c r="W198" s="333"/>
      <c r="X198" s="333"/>
      <c r="Y198" s="333"/>
      <c r="Z198" s="333"/>
      <c r="AA198" s="333"/>
      <c r="AB198" s="333"/>
      <c r="AC198" s="333"/>
      <c r="AD198" s="333"/>
      <c r="AE198" s="333"/>
      <c r="AF198" s="333"/>
      <c r="AG198" s="333"/>
      <c r="AH198" s="333"/>
      <c r="AI198" s="333"/>
      <c r="AJ198" s="333"/>
      <c r="AK198" s="333"/>
      <c r="AL198" s="333"/>
      <c r="AM198" s="13"/>
    </row>
    <row r="199" spans="2:39" s="14" customFormat="1" ht="9.75" customHeight="1">
      <c r="B199" s="10"/>
      <c r="C199" s="333"/>
      <c r="D199" s="333"/>
      <c r="E199" s="333"/>
      <c r="F199" s="333"/>
      <c r="G199" s="333"/>
      <c r="H199" s="333"/>
      <c r="I199" s="333"/>
      <c r="J199" s="333"/>
      <c r="K199" s="333"/>
      <c r="L199" s="333"/>
      <c r="M199" s="333"/>
      <c r="N199" s="333"/>
      <c r="O199" s="333"/>
      <c r="P199" s="333"/>
      <c r="Q199" s="333"/>
      <c r="R199" s="333"/>
      <c r="S199" s="333"/>
      <c r="T199" s="333"/>
      <c r="U199" s="333"/>
      <c r="V199" s="333"/>
      <c r="W199" s="333"/>
      <c r="X199" s="333"/>
      <c r="Y199" s="333"/>
      <c r="Z199" s="333"/>
      <c r="AA199" s="333"/>
      <c r="AB199" s="333"/>
      <c r="AC199" s="333"/>
      <c r="AD199" s="333"/>
      <c r="AE199" s="333"/>
      <c r="AF199" s="333"/>
      <c r="AG199" s="333"/>
      <c r="AH199" s="333"/>
      <c r="AI199" s="333"/>
      <c r="AJ199" s="333"/>
      <c r="AK199" s="333"/>
      <c r="AL199" s="333"/>
      <c r="AM199" s="13"/>
    </row>
    <row r="200" spans="2:39" s="14" customFormat="1" ht="9.75" customHeight="1">
      <c r="B200" s="10"/>
      <c r="C200" s="333"/>
      <c r="D200" s="333"/>
      <c r="E200" s="333"/>
      <c r="F200" s="333"/>
      <c r="G200" s="333"/>
      <c r="H200" s="333"/>
      <c r="I200" s="333"/>
      <c r="J200" s="333"/>
      <c r="K200" s="333"/>
      <c r="L200" s="333"/>
      <c r="M200" s="333"/>
      <c r="N200" s="333"/>
      <c r="O200" s="333"/>
      <c r="P200" s="333"/>
      <c r="Q200" s="333"/>
      <c r="R200" s="333"/>
      <c r="S200" s="333"/>
      <c r="T200" s="333"/>
      <c r="U200" s="333"/>
      <c r="V200" s="333"/>
      <c r="W200" s="333"/>
      <c r="X200" s="333"/>
      <c r="Y200" s="333"/>
      <c r="Z200" s="333"/>
      <c r="AA200" s="333"/>
      <c r="AB200" s="333"/>
      <c r="AC200" s="333"/>
      <c r="AD200" s="333"/>
      <c r="AE200" s="333"/>
      <c r="AF200" s="333"/>
      <c r="AG200" s="333"/>
      <c r="AH200" s="333"/>
      <c r="AI200" s="333"/>
      <c r="AJ200" s="333"/>
      <c r="AK200" s="333"/>
      <c r="AL200" s="333"/>
      <c r="AM200" s="13"/>
    </row>
    <row r="201" spans="2:39" s="14" customFormat="1" ht="9.75" customHeight="1">
      <c r="B201" s="10"/>
      <c r="C201" s="330" t="s">
        <v>238</v>
      </c>
      <c r="D201" s="331"/>
      <c r="E201" s="331"/>
      <c r="F201" s="331"/>
      <c r="G201" s="331"/>
      <c r="H201" s="331"/>
      <c r="I201" s="331"/>
      <c r="J201" s="331"/>
      <c r="K201" s="331"/>
      <c r="L201" s="331"/>
      <c r="M201" s="331"/>
      <c r="N201" s="331"/>
      <c r="O201" s="331"/>
      <c r="P201" s="331"/>
      <c r="Q201" s="331"/>
      <c r="R201" s="331"/>
      <c r="S201" s="331"/>
      <c r="T201" s="331"/>
      <c r="U201" s="331"/>
      <c r="V201" s="331"/>
      <c r="W201" s="331"/>
      <c r="X201" s="331"/>
      <c r="Y201" s="331"/>
      <c r="Z201" s="331"/>
      <c r="AA201" s="331"/>
      <c r="AB201" s="331"/>
      <c r="AC201" s="331"/>
      <c r="AD201" s="331"/>
      <c r="AE201" s="331"/>
      <c r="AF201" s="331"/>
      <c r="AG201" s="331"/>
      <c r="AH201" s="331"/>
      <c r="AI201" s="331"/>
      <c r="AJ201" s="331"/>
      <c r="AK201" s="331"/>
      <c r="AL201" s="331"/>
      <c r="AM201" s="13"/>
    </row>
    <row r="202" spans="2:39" s="14" customFormat="1" ht="9.75" customHeight="1">
      <c r="B202" s="10"/>
      <c r="C202" s="330" t="s">
        <v>239</v>
      </c>
      <c r="D202" s="331"/>
      <c r="E202" s="331"/>
      <c r="F202" s="331"/>
      <c r="G202" s="331"/>
      <c r="H202" s="331"/>
      <c r="I202" s="331"/>
      <c r="J202" s="331"/>
      <c r="K202" s="331"/>
      <c r="L202" s="331"/>
      <c r="M202" s="331"/>
      <c r="N202" s="331"/>
      <c r="O202" s="331"/>
      <c r="P202" s="331"/>
      <c r="Q202" s="331"/>
      <c r="R202" s="331"/>
      <c r="S202" s="331"/>
      <c r="T202" s="331"/>
      <c r="U202" s="331"/>
      <c r="V202" s="331"/>
      <c r="W202" s="331"/>
      <c r="X202" s="331"/>
      <c r="Y202" s="331"/>
      <c r="Z202" s="331"/>
      <c r="AA202" s="331"/>
      <c r="AB202" s="331"/>
      <c r="AC202" s="331"/>
      <c r="AD202" s="331"/>
      <c r="AE202" s="331"/>
      <c r="AF202" s="331"/>
      <c r="AG202" s="331"/>
      <c r="AH202" s="331"/>
      <c r="AI202" s="331"/>
      <c r="AJ202" s="331"/>
      <c r="AK202" s="331"/>
      <c r="AL202" s="331"/>
      <c r="AM202" s="13"/>
    </row>
    <row r="203" spans="2:39" s="14" customFormat="1" ht="9.75" customHeight="1">
      <c r="B203" s="10"/>
      <c r="C203" s="331" t="s">
        <v>0</v>
      </c>
      <c r="D203" s="331"/>
      <c r="E203" s="331"/>
      <c r="F203" s="331"/>
      <c r="G203" s="331"/>
      <c r="H203" s="331"/>
      <c r="I203" s="331"/>
      <c r="J203" s="331"/>
      <c r="K203" s="331"/>
      <c r="L203" s="331"/>
      <c r="M203" s="331"/>
      <c r="N203" s="331"/>
      <c r="O203" s="331"/>
      <c r="P203" s="331"/>
      <c r="Q203" s="331"/>
      <c r="R203" s="331"/>
      <c r="S203" s="331"/>
      <c r="T203" s="331"/>
      <c r="U203" s="331"/>
      <c r="V203" s="331"/>
      <c r="W203" s="331"/>
      <c r="X203" s="331"/>
      <c r="Y203" s="331"/>
      <c r="Z203" s="331"/>
      <c r="AA203" s="331"/>
      <c r="AB203" s="331"/>
      <c r="AC203" s="331"/>
      <c r="AD203" s="331"/>
      <c r="AE203" s="331"/>
      <c r="AF203" s="331"/>
      <c r="AG203" s="331"/>
      <c r="AH203" s="331"/>
      <c r="AI203" s="331"/>
      <c r="AJ203" s="331"/>
      <c r="AK203" s="331"/>
      <c r="AL203" s="331"/>
      <c r="AM203" s="13"/>
    </row>
    <row r="204" spans="2:39" s="14" customFormat="1" ht="9.75" customHeight="1">
      <c r="B204" s="10"/>
      <c r="C204" s="331"/>
      <c r="D204" s="331"/>
      <c r="E204" s="331"/>
      <c r="F204" s="331"/>
      <c r="G204" s="331"/>
      <c r="H204" s="331"/>
      <c r="I204" s="331"/>
      <c r="J204" s="331"/>
      <c r="K204" s="331"/>
      <c r="L204" s="331"/>
      <c r="M204" s="331"/>
      <c r="N204" s="331"/>
      <c r="O204" s="331"/>
      <c r="P204" s="331"/>
      <c r="Q204" s="331"/>
      <c r="R204" s="331"/>
      <c r="S204" s="331"/>
      <c r="T204" s="331"/>
      <c r="U204" s="331"/>
      <c r="V204" s="331"/>
      <c r="W204" s="331"/>
      <c r="X204" s="331"/>
      <c r="Y204" s="331"/>
      <c r="Z204" s="331"/>
      <c r="AA204" s="331"/>
      <c r="AB204" s="331"/>
      <c r="AC204" s="331"/>
      <c r="AD204" s="331"/>
      <c r="AE204" s="331"/>
      <c r="AF204" s="331"/>
      <c r="AG204" s="331"/>
      <c r="AH204" s="331"/>
      <c r="AI204" s="331"/>
      <c r="AJ204" s="331"/>
      <c r="AK204" s="331"/>
      <c r="AL204" s="331"/>
      <c r="AM204" s="13"/>
    </row>
    <row r="205" spans="2:39" s="14" customFormat="1" ht="9.75" customHeight="1">
      <c r="B205" s="10"/>
      <c r="C205" s="331" t="s">
        <v>1</v>
      </c>
      <c r="D205" s="331"/>
      <c r="E205" s="331"/>
      <c r="F205" s="331"/>
      <c r="G205" s="331"/>
      <c r="H205" s="331"/>
      <c r="I205" s="331"/>
      <c r="J205" s="331"/>
      <c r="K205" s="331"/>
      <c r="L205" s="331"/>
      <c r="M205" s="331"/>
      <c r="N205" s="331"/>
      <c r="O205" s="331"/>
      <c r="P205" s="331"/>
      <c r="Q205" s="331"/>
      <c r="R205" s="331"/>
      <c r="S205" s="331"/>
      <c r="T205" s="331"/>
      <c r="U205" s="331"/>
      <c r="V205" s="331"/>
      <c r="W205" s="331"/>
      <c r="X205" s="331"/>
      <c r="Y205" s="331"/>
      <c r="Z205" s="331"/>
      <c r="AA205" s="331"/>
      <c r="AB205" s="331"/>
      <c r="AC205" s="331"/>
      <c r="AD205" s="331"/>
      <c r="AE205" s="331"/>
      <c r="AF205" s="331"/>
      <c r="AG205" s="331"/>
      <c r="AH205" s="331"/>
      <c r="AI205" s="331"/>
      <c r="AJ205" s="331"/>
      <c r="AK205" s="331"/>
      <c r="AL205" s="331"/>
      <c r="AM205" s="13"/>
    </row>
    <row r="206" spans="2:39" s="14" customFormat="1" ht="9.75" customHeight="1">
      <c r="B206" s="10"/>
      <c r="C206" s="331"/>
      <c r="D206" s="331"/>
      <c r="E206" s="331"/>
      <c r="F206" s="331"/>
      <c r="G206" s="331"/>
      <c r="H206" s="331"/>
      <c r="I206" s="331"/>
      <c r="J206" s="331"/>
      <c r="K206" s="331"/>
      <c r="L206" s="331"/>
      <c r="M206" s="331"/>
      <c r="N206" s="331"/>
      <c r="O206" s="331"/>
      <c r="P206" s="331"/>
      <c r="Q206" s="331"/>
      <c r="R206" s="331"/>
      <c r="S206" s="331"/>
      <c r="T206" s="331"/>
      <c r="U206" s="331"/>
      <c r="V206" s="331"/>
      <c r="W206" s="331"/>
      <c r="X206" s="331"/>
      <c r="Y206" s="331"/>
      <c r="Z206" s="331"/>
      <c r="AA206" s="331"/>
      <c r="AB206" s="331"/>
      <c r="AC206" s="331"/>
      <c r="AD206" s="331"/>
      <c r="AE206" s="331"/>
      <c r="AF206" s="331"/>
      <c r="AG206" s="331"/>
      <c r="AH206" s="331"/>
      <c r="AI206" s="331"/>
      <c r="AJ206" s="331"/>
      <c r="AK206" s="331"/>
      <c r="AL206" s="331"/>
      <c r="AM206" s="13"/>
    </row>
    <row r="207" spans="2:39" s="14" customFormat="1" ht="9.75" customHeight="1">
      <c r="B207" s="10"/>
      <c r="C207" s="332" t="s">
        <v>2</v>
      </c>
      <c r="D207" s="333"/>
      <c r="E207" s="333"/>
      <c r="F207" s="333"/>
      <c r="G207" s="333"/>
      <c r="H207" s="333"/>
      <c r="I207" s="333"/>
      <c r="J207" s="333"/>
      <c r="K207" s="333"/>
      <c r="L207" s="333"/>
      <c r="M207" s="333"/>
      <c r="N207" s="333"/>
      <c r="O207" s="333"/>
      <c r="P207" s="333"/>
      <c r="Q207" s="333"/>
      <c r="R207" s="333"/>
      <c r="S207" s="333"/>
      <c r="T207" s="333"/>
      <c r="U207" s="333"/>
      <c r="V207" s="333"/>
      <c r="W207" s="333"/>
      <c r="X207" s="333"/>
      <c r="Y207" s="333"/>
      <c r="Z207" s="333"/>
      <c r="AA207" s="333"/>
      <c r="AB207" s="333"/>
      <c r="AC207" s="333"/>
      <c r="AD207" s="333"/>
      <c r="AE207" s="333"/>
      <c r="AF207" s="333"/>
      <c r="AG207" s="333"/>
      <c r="AH207" s="333"/>
      <c r="AI207" s="333"/>
      <c r="AJ207" s="333"/>
      <c r="AK207" s="333"/>
      <c r="AL207" s="333"/>
      <c r="AM207" s="13"/>
    </row>
    <row r="208" spans="2:39" s="14" customFormat="1" ht="9.75" customHeight="1">
      <c r="B208" s="10"/>
      <c r="C208" s="333"/>
      <c r="D208" s="333"/>
      <c r="E208" s="333"/>
      <c r="F208" s="333"/>
      <c r="G208" s="333"/>
      <c r="H208" s="333"/>
      <c r="I208" s="333"/>
      <c r="J208" s="333"/>
      <c r="K208" s="333"/>
      <c r="L208" s="333"/>
      <c r="M208" s="333"/>
      <c r="N208" s="333"/>
      <c r="O208" s="333"/>
      <c r="P208" s="333"/>
      <c r="Q208" s="333"/>
      <c r="R208" s="333"/>
      <c r="S208" s="333"/>
      <c r="T208" s="333"/>
      <c r="U208" s="333"/>
      <c r="V208" s="333"/>
      <c r="W208" s="333"/>
      <c r="X208" s="333"/>
      <c r="Y208" s="333"/>
      <c r="Z208" s="333"/>
      <c r="AA208" s="333"/>
      <c r="AB208" s="333"/>
      <c r="AC208" s="333"/>
      <c r="AD208" s="333"/>
      <c r="AE208" s="333"/>
      <c r="AF208" s="333"/>
      <c r="AG208" s="333"/>
      <c r="AH208" s="333"/>
      <c r="AI208" s="333"/>
      <c r="AJ208" s="333"/>
      <c r="AK208" s="333"/>
      <c r="AL208" s="333"/>
      <c r="AM208" s="13"/>
    </row>
    <row r="209" spans="2:39" s="14" customFormat="1" ht="9.75" customHeight="1">
      <c r="B209" s="10"/>
      <c r="C209" s="333"/>
      <c r="D209" s="333"/>
      <c r="E209" s="333"/>
      <c r="F209" s="333"/>
      <c r="G209" s="333"/>
      <c r="H209" s="333"/>
      <c r="I209" s="333"/>
      <c r="J209" s="333"/>
      <c r="K209" s="333"/>
      <c r="L209" s="333"/>
      <c r="M209" s="333"/>
      <c r="N209" s="333"/>
      <c r="O209" s="333"/>
      <c r="P209" s="333"/>
      <c r="Q209" s="333"/>
      <c r="R209" s="333"/>
      <c r="S209" s="333"/>
      <c r="T209" s="333"/>
      <c r="U209" s="333"/>
      <c r="V209" s="333"/>
      <c r="W209" s="333"/>
      <c r="X209" s="333"/>
      <c r="Y209" s="333"/>
      <c r="Z209" s="333"/>
      <c r="AA209" s="333"/>
      <c r="AB209" s="333"/>
      <c r="AC209" s="333"/>
      <c r="AD209" s="333"/>
      <c r="AE209" s="333"/>
      <c r="AF209" s="333"/>
      <c r="AG209" s="333"/>
      <c r="AH209" s="333"/>
      <c r="AI209" s="333"/>
      <c r="AJ209" s="333"/>
      <c r="AK209" s="333"/>
      <c r="AL209" s="333"/>
      <c r="AM209" s="13"/>
    </row>
    <row r="210" spans="2:39" s="14" customFormat="1" ht="9.75" customHeight="1">
      <c r="B210" s="10"/>
      <c r="C210" s="332" t="s">
        <v>21</v>
      </c>
      <c r="D210" s="333"/>
      <c r="E210" s="333"/>
      <c r="F210" s="333"/>
      <c r="G210" s="333"/>
      <c r="H210" s="333"/>
      <c r="I210" s="333"/>
      <c r="J210" s="333"/>
      <c r="K210" s="333"/>
      <c r="L210" s="333"/>
      <c r="M210" s="333"/>
      <c r="N210" s="333"/>
      <c r="O210" s="333"/>
      <c r="P210" s="333"/>
      <c r="Q210" s="333"/>
      <c r="R210" s="333"/>
      <c r="S210" s="333"/>
      <c r="T210" s="333"/>
      <c r="U210" s="333"/>
      <c r="V210" s="333"/>
      <c r="W210" s="333"/>
      <c r="X210" s="333"/>
      <c r="Y210" s="333"/>
      <c r="Z210" s="333"/>
      <c r="AA210" s="333"/>
      <c r="AB210" s="333"/>
      <c r="AC210" s="333"/>
      <c r="AD210" s="333"/>
      <c r="AE210" s="333"/>
      <c r="AF210" s="333"/>
      <c r="AG210" s="333"/>
      <c r="AH210" s="333"/>
      <c r="AI210" s="333"/>
      <c r="AJ210" s="333"/>
      <c r="AK210" s="333"/>
      <c r="AL210" s="333"/>
      <c r="AM210" s="13"/>
    </row>
    <row r="211" spans="2:39" s="14" customFormat="1" ht="9.75" customHeight="1">
      <c r="B211" s="10"/>
      <c r="C211" s="333"/>
      <c r="D211" s="333"/>
      <c r="E211" s="333"/>
      <c r="F211" s="333"/>
      <c r="G211" s="333"/>
      <c r="H211" s="333"/>
      <c r="I211" s="333"/>
      <c r="J211" s="333"/>
      <c r="K211" s="333"/>
      <c r="L211" s="333"/>
      <c r="M211" s="333"/>
      <c r="N211" s="333"/>
      <c r="O211" s="333"/>
      <c r="P211" s="333"/>
      <c r="Q211" s="333"/>
      <c r="R211" s="333"/>
      <c r="S211" s="333"/>
      <c r="T211" s="333"/>
      <c r="U211" s="333"/>
      <c r="V211" s="333"/>
      <c r="W211" s="333"/>
      <c r="X211" s="333"/>
      <c r="Y211" s="333"/>
      <c r="Z211" s="333"/>
      <c r="AA211" s="333"/>
      <c r="AB211" s="333"/>
      <c r="AC211" s="333"/>
      <c r="AD211" s="333"/>
      <c r="AE211" s="333"/>
      <c r="AF211" s="333"/>
      <c r="AG211" s="333"/>
      <c r="AH211" s="333"/>
      <c r="AI211" s="333"/>
      <c r="AJ211" s="333"/>
      <c r="AK211" s="333"/>
      <c r="AL211" s="333"/>
      <c r="AM211" s="13"/>
    </row>
    <row r="212" spans="2:39" s="14" customFormat="1" ht="9.75" customHeight="1">
      <c r="B212" s="10"/>
      <c r="C212" s="333"/>
      <c r="D212" s="333"/>
      <c r="E212" s="333"/>
      <c r="F212" s="333"/>
      <c r="G212" s="333"/>
      <c r="H212" s="333"/>
      <c r="I212" s="333"/>
      <c r="J212" s="333"/>
      <c r="K212" s="333"/>
      <c r="L212" s="333"/>
      <c r="M212" s="333"/>
      <c r="N212" s="333"/>
      <c r="O212" s="333"/>
      <c r="P212" s="333"/>
      <c r="Q212" s="333"/>
      <c r="R212" s="333"/>
      <c r="S212" s="333"/>
      <c r="T212" s="333"/>
      <c r="U212" s="333"/>
      <c r="V212" s="333"/>
      <c r="W212" s="333"/>
      <c r="X212" s="333"/>
      <c r="Y212" s="333"/>
      <c r="Z212" s="333"/>
      <c r="AA212" s="333"/>
      <c r="AB212" s="333"/>
      <c r="AC212" s="333"/>
      <c r="AD212" s="333"/>
      <c r="AE212" s="333"/>
      <c r="AF212" s="333"/>
      <c r="AG212" s="333"/>
      <c r="AH212" s="333"/>
      <c r="AI212" s="333"/>
      <c r="AJ212" s="333"/>
      <c r="AK212" s="333"/>
      <c r="AL212" s="333"/>
      <c r="AM212" s="13"/>
    </row>
    <row r="213" spans="2:39" s="14" customFormat="1" ht="12" customHeight="1">
      <c r="B213" s="10"/>
      <c r="C213" s="129"/>
      <c r="D213" s="129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1"/>
      <c r="Y213" s="131"/>
      <c r="Z213" s="131"/>
      <c r="AA213" s="131"/>
      <c r="AB213" s="131"/>
      <c r="AC213" s="132"/>
      <c r="AD213" s="132"/>
      <c r="AE213" s="132"/>
      <c r="AF213" s="132"/>
      <c r="AG213" s="132"/>
      <c r="AH213" s="133"/>
      <c r="AI213" s="133"/>
      <c r="AJ213" s="133"/>
      <c r="AK213" s="133"/>
      <c r="AL213" s="133"/>
      <c r="AM213" s="13"/>
    </row>
    <row r="214" spans="2:39" ht="12" customHeight="1" thickBot="1">
      <c r="B214" s="20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2"/>
    </row>
    <row r="228" spans="1:7" s="54" customFormat="1" ht="10.5">
      <c r="A228" s="51"/>
      <c r="B228" s="52">
        <v>1</v>
      </c>
      <c r="C228" s="53"/>
      <c r="D228" s="53"/>
      <c r="E228" s="53"/>
      <c r="F228" s="53"/>
      <c r="G228" s="53"/>
    </row>
    <row r="229" spans="1:7" s="54" customFormat="1" ht="10.5">
      <c r="A229" s="51"/>
      <c r="B229" s="53">
        <v>1</v>
      </c>
      <c r="C229" s="53" t="s">
        <v>53</v>
      </c>
      <c r="D229" s="53"/>
      <c r="E229" s="53"/>
      <c r="F229" s="53"/>
      <c r="G229" s="53"/>
    </row>
    <row r="230" spans="1:7" s="54" customFormat="1" ht="10.5">
      <c r="A230" s="51"/>
      <c r="B230" s="53">
        <v>2</v>
      </c>
      <c r="C230" s="53" t="s">
        <v>54</v>
      </c>
      <c r="D230" s="53"/>
      <c r="E230" s="53"/>
      <c r="F230" s="53"/>
      <c r="G230" s="53"/>
    </row>
    <row r="231" spans="2:7" s="94" customFormat="1" ht="10.5">
      <c r="B231" s="95">
        <v>3</v>
      </c>
      <c r="C231" s="96" t="s">
        <v>55</v>
      </c>
      <c r="D231" s="96"/>
      <c r="E231" s="96"/>
      <c r="F231" s="96"/>
      <c r="G231" s="96"/>
    </row>
    <row r="232" spans="2:8" s="94" customFormat="1" ht="10.5">
      <c r="B232" s="95">
        <v>4</v>
      </c>
      <c r="C232" s="96" t="s">
        <v>56</v>
      </c>
      <c r="D232" s="96"/>
      <c r="E232" s="96"/>
      <c r="F232" s="96"/>
      <c r="G232" s="96"/>
      <c r="H232" s="94">
        <v>63418700</v>
      </c>
    </row>
    <row r="233" spans="2:8" s="94" customFormat="1" ht="10.5">
      <c r="B233" s="96">
        <v>5</v>
      </c>
      <c r="C233" s="96" t="s">
        <v>57</v>
      </c>
      <c r="D233" s="96"/>
      <c r="E233" s="96"/>
      <c r="F233" s="96"/>
      <c r="G233" s="96"/>
      <c r="H233" s="94">
        <v>2415300</v>
      </c>
    </row>
    <row r="234" spans="2:8" s="94" customFormat="1" ht="10.5">
      <c r="B234" s="96">
        <v>6</v>
      </c>
      <c r="C234" s="96" t="s">
        <v>58</v>
      </c>
      <c r="D234" s="96"/>
      <c r="E234" s="96"/>
      <c r="F234" s="96"/>
      <c r="G234" s="96"/>
      <c r="H234" s="94">
        <v>13001300</v>
      </c>
    </row>
    <row r="235" spans="2:8" s="94" customFormat="1" ht="10.5">
      <c r="B235" s="96">
        <v>7</v>
      </c>
      <c r="C235" s="96" t="s">
        <v>59</v>
      </c>
      <c r="D235" s="96"/>
      <c r="E235" s="96"/>
      <c r="F235" s="96"/>
      <c r="G235" s="96"/>
      <c r="H235" s="94">
        <v>6500700</v>
      </c>
    </row>
    <row r="236" spans="2:7" s="94" customFormat="1" ht="10.5">
      <c r="B236" s="96">
        <v>8</v>
      </c>
      <c r="C236" s="96" t="s">
        <v>60</v>
      </c>
      <c r="D236" s="96"/>
      <c r="E236" s="96"/>
      <c r="F236" s="96"/>
      <c r="G236" s="96"/>
    </row>
    <row r="237" spans="2:7" s="94" customFormat="1" ht="10.5">
      <c r="B237" s="96">
        <v>9</v>
      </c>
      <c r="C237" s="96" t="s">
        <v>61</v>
      </c>
      <c r="D237" s="96"/>
      <c r="E237" s="96"/>
      <c r="F237" s="96"/>
      <c r="G237" s="96"/>
    </row>
    <row r="238" spans="2:7" s="94" customFormat="1" ht="10.5">
      <c r="B238" s="96">
        <v>10</v>
      </c>
      <c r="C238" s="96" t="s">
        <v>62</v>
      </c>
      <c r="D238" s="96"/>
      <c r="E238" s="96"/>
      <c r="F238" s="96"/>
      <c r="G238" s="96"/>
    </row>
    <row r="239" spans="2:7" s="94" customFormat="1" ht="10.5">
      <c r="B239" s="96">
        <v>11</v>
      </c>
      <c r="C239" s="96" t="s">
        <v>63</v>
      </c>
      <c r="D239" s="96"/>
      <c r="E239" s="96"/>
      <c r="F239" s="96"/>
      <c r="G239" s="96"/>
    </row>
    <row r="240" spans="2:7" s="94" customFormat="1" ht="10.5">
      <c r="B240" s="96">
        <v>12</v>
      </c>
      <c r="C240" s="96" t="s">
        <v>64</v>
      </c>
      <c r="D240" s="96"/>
      <c r="E240" s="96"/>
      <c r="F240" s="96"/>
      <c r="G240" s="96"/>
    </row>
    <row r="241" s="94" customFormat="1" ht="10.5"/>
    <row r="242" s="54" customFormat="1" ht="10.5"/>
    <row r="243" s="54" customFormat="1" ht="10.5"/>
    <row r="440" spans="1:7" s="54" customFormat="1" ht="10.5">
      <c r="A440" s="51"/>
      <c r="B440" s="52">
        <v>1</v>
      </c>
      <c r="C440" s="53"/>
      <c r="D440" s="53"/>
      <c r="E440" s="53"/>
      <c r="F440" s="53"/>
      <c r="G440" s="53"/>
    </row>
    <row r="441" spans="1:7" s="54" customFormat="1" ht="10.5">
      <c r="A441" s="51"/>
      <c r="B441" s="53">
        <v>1</v>
      </c>
      <c r="C441" s="53" t="s">
        <v>53</v>
      </c>
      <c r="D441" s="53"/>
      <c r="E441" s="53"/>
      <c r="F441" s="53"/>
      <c r="G441" s="53"/>
    </row>
    <row r="442" spans="1:7" s="54" customFormat="1" ht="10.5">
      <c r="A442" s="51"/>
      <c r="B442" s="53">
        <v>2</v>
      </c>
      <c r="C442" s="53" t="s">
        <v>54</v>
      </c>
      <c r="D442" s="53"/>
      <c r="E442" s="53"/>
      <c r="F442" s="53"/>
      <c r="G442" s="53"/>
    </row>
    <row r="443" spans="1:7" s="54" customFormat="1" ht="10.5">
      <c r="A443" s="51"/>
      <c r="B443" s="52">
        <v>1</v>
      </c>
      <c r="C443" s="53" t="s">
        <v>55</v>
      </c>
      <c r="D443" s="53"/>
      <c r="E443" s="53"/>
      <c r="F443" s="53"/>
      <c r="G443" s="53"/>
    </row>
    <row r="444" spans="1:7" s="54" customFormat="1" ht="10.5">
      <c r="A444" s="51"/>
      <c r="B444" s="52">
        <v>4</v>
      </c>
      <c r="C444" s="53" t="s">
        <v>56</v>
      </c>
      <c r="D444" s="53"/>
      <c r="E444" s="53"/>
      <c r="F444" s="53"/>
      <c r="G444" s="53"/>
    </row>
    <row r="445" spans="1:7" s="54" customFormat="1" ht="10.5">
      <c r="A445" s="51"/>
      <c r="B445" s="53">
        <v>5</v>
      </c>
      <c r="C445" s="53" t="s">
        <v>57</v>
      </c>
      <c r="D445" s="53"/>
      <c r="E445" s="53"/>
      <c r="F445" s="53"/>
      <c r="G445" s="53"/>
    </row>
    <row r="446" spans="1:7" s="54" customFormat="1" ht="10.5">
      <c r="A446" s="51"/>
      <c r="B446" s="53">
        <v>6</v>
      </c>
      <c r="C446" s="53" t="s">
        <v>58</v>
      </c>
      <c r="D446" s="53"/>
      <c r="E446" s="53"/>
      <c r="F446" s="53"/>
      <c r="G446" s="53"/>
    </row>
    <row r="447" spans="1:7" s="54" customFormat="1" ht="10.5">
      <c r="A447" s="51"/>
      <c r="B447" s="53">
        <v>7</v>
      </c>
      <c r="C447" s="53" t="s">
        <v>59</v>
      </c>
      <c r="D447" s="53"/>
      <c r="E447" s="53"/>
      <c r="F447" s="53"/>
      <c r="G447" s="53"/>
    </row>
    <row r="448" spans="1:7" s="54" customFormat="1" ht="10.5">
      <c r="A448" s="51"/>
      <c r="B448" s="53">
        <v>8</v>
      </c>
      <c r="C448" s="53" t="s">
        <v>60</v>
      </c>
      <c r="D448" s="53"/>
      <c r="E448" s="53"/>
      <c r="F448" s="53"/>
      <c r="G448" s="53"/>
    </row>
    <row r="449" spans="1:7" s="54" customFormat="1" ht="10.5">
      <c r="A449" s="51"/>
      <c r="B449" s="53">
        <v>9</v>
      </c>
      <c r="C449" s="53" t="s">
        <v>61</v>
      </c>
      <c r="D449" s="53"/>
      <c r="E449" s="53"/>
      <c r="F449" s="53"/>
      <c r="G449" s="53"/>
    </row>
    <row r="450" spans="1:7" s="54" customFormat="1" ht="10.5">
      <c r="A450" s="51"/>
      <c r="B450" s="53">
        <v>10</v>
      </c>
      <c r="C450" s="53" t="s">
        <v>62</v>
      </c>
      <c r="D450" s="53"/>
      <c r="E450" s="53"/>
      <c r="F450" s="53"/>
      <c r="G450" s="53"/>
    </row>
    <row r="451" spans="1:7" s="54" customFormat="1" ht="10.5">
      <c r="A451" s="51"/>
      <c r="B451" s="53">
        <v>11</v>
      </c>
      <c r="C451" s="53" t="s">
        <v>63</v>
      </c>
      <c r="D451" s="53"/>
      <c r="E451" s="53"/>
      <c r="F451" s="53"/>
      <c r="G451" s="53"/>
    </row>
    <row r="452" spans="1:7" s="54" customFormat="1" ht="10.5">
      <c r="A452" s="51"/>
      <c r="B452" s="53">
        <v>12</v>
      </c>
      <c r="C452" s="53" t="s">
        <v>64</v>
      </c>
      <c r="D452" s="53"/>
      <c r="E452" s="53"/>
      <c r="F452" s="53"/>
      <c r="G452" s="53"/>
    </row>
  </sheetData>
  <sheetProtection/>
  <mergeCells count="324">
    <mergeCell ref="C197:AL197"/>
    <mergeCell ref="C198:AL200"/>
    <mergeCell ref="C207:AL209"/>
    <mergeCell ref="C210:AL212"/>
    <mergeCell ref="C201:AL201"/>
    <mergeCell ref="C202:AL202"/>
    <mergeCell ref="C203:AL204"/>
    <mergeCell ref="C205:AL206"/>
    <mergeCell ref="C156:AC156"/>
    <mergeCell ref="AD156:AL156"/>
    <mergeCell ref="C157:AC157"/>
    <mergeCell ref="AD157:AL157"/>
    <mergeCell ref="C194:AL194"/>
    <mergeCell ref="C195:AL196"/>
    <mergeCell ref="AD153:AI153"/>
    <mergeCell ref="AJ153:AL153"/>
    <mergeCell ref="C154:AC154"/>
    <mergeCell ref="AD154:AL154"/>
    <mergeCell ref="C155:AC155"/>
    <mergeCell ref="AD155:AL155"/>
    <mergeCell ref="C121:E121"/>
    <mergeCell ref="F121:AF121"/>
    <mergeCell ref="AG121:AL121"/>
    <mergeCell ref="C138:E138"/>
    <mergeCell ref="F138:AF138"/>
    <mergeCell ref="AG138:AL138"/>
    <mergeCell ref="C122:E122"/>
    <mergeCell ref="F122:AF122"/>
    <mergeCell ref="AG122:AL122"/>
    <mergeCell ref="C137:E137"/>
    <mergeCell ref="U52:Y58"/>
    <mergeCell ref="Z52:AA58"/>
    <mergeCell ref="AB52:AL55"/>
    <mergeCell ref="AB56:AC56"/>
    <mergeCell ref="AE56:AG56"/>
    <mergeCell ref="AI56:AL56"/>
    <mergeCell ref="AB57:AC57"/>
    <mergeCell ref="AE57:AG58"/>
    <mergeCell ref="AI57:AL58"/>
    <mergeCell ref="U44:Y51"/>
    <mergeCell ref="Z44:AA51"/>
    <mergeCell ref="AB44:AL48"/>
    <mergeCell ref="AB49:AC49"/>
    <mergeCell ref="AE49:AG49"/>
    <mergeCell ref="AI49:AL49"/>
    <mergeCell ref="AB50:AC50"/>
    <mergeCell ref="AE50:AG51"/>
    <mergeCell ref="AI50:AL51"/>
    <mergeCell ref="U28:AA28"/>
    <mergeCell ref="AB28:AH28"/>
    <mergeCell ref="AB41:AC41"/>
    <mergeCell ref="AE41:AG41"/>
    <mergeCell ref="AI41:AL41"/>
    <mergeCell ref="AB42:AC42"/>
    <mergeCell ref="AE42:AG43"/>
    <mergeCell ref="AI42:AL43"/>
    <mergeCell ref="F176:H176"/>
    <mergeCell ref="C175:E175"/>
    <mergeCell ref="C171:Q171"/>
    <mergeCell ref="F175:H175"/>
    <mergeCell ref="U23:AH25"/>
    <mergeCell ref="AI23:AL25"/>
    <mergeCell ref="U26:AA26"/>
    <mergeCell ref="AB26:AH26"/>
    <mergeCell ref="AI26:AL28"/>
    <mergeCell ref="U27:AA27"/>
    <mergeCell ref="I176:L176"/>
    <mergeCell ref="I175:L175"/>
    <mergeCell ref="AC160:AE160"/>
    <mergeCell ref="AF160:AH160"/>
    <mergeCell ref="AC159:AE159"/>
    <mergeCell ref="AF159:AH159"/>
    <mergeCell ref="S168:Y168"/>
    <mergeCell ref="C167:Q168"/>
    <mergeCell ref="C164:P165"/>
    <mergeCell ref="C176:E176"/>
    <mergeCell ref="C147:E147"/>
    <mergeCell ref="F147:AF147"/>
    <mergeCell ref="AG147:AL147"/>
    <mergeCell ref="AB168:AH168"/>
    <mergeCell ref="AI159:AL159"/>
    <mergeCell ref="AI160:AL160"/>
    <mergeCell ref="M150:AC150"/>
    <mergeCell ref="C151:AL151"/>
    <mergeCell ref="C153:Q153"/>
    <mergeCell ref="R153:AC153"/>
    <mergeCell ref="F129:AF129"/>
    <mergeCell ref="AG129:AL129"/>
    <mergeCell ref="C130:E130"/>
    <mergeCell ref="S166:Y166"/>
    <mergeCell ref="C146:E146"/>
    <mergeCell ref="F146:AF146"/>
    <mergeCell ref="AG146:AL146"/>
    <mergeCell ref="C148:E148"/>
    <mergeCell ref="F148:AF148"/>
    <mergeCell ref="AG148:AL148"/>
    <mergeCell ref="C112:D112"/>
    <mergeCell ref="C114:AL114"/>
    <mergeCell ref="C119:E119"/>
    <mergeCell ref="F137:AF137"/>
    <mergeCell ref="AG137:AL137"/>
    <mergeCell ref="C124:AL124"/>
    <mergeCell ref="C125:AL126"/>
    <mergeCell ref="C128:E128"/>
    <mergeCell ref="F128:AF128"/>
    <mergeCell ref="C129:E129"/>
    <mergeCell ref="X79:AL79"/>
    <mergeCell ref="C81:W81"/>
    <mergeCell ref="X81:AL81"/>
    <mergeCell ref="C120:E120"/>
    <mergeCell ref="F120:AF120"/>
    <mergeCell ref="AG120:AL120"/>
    <mergeCell ref="X112:AB112"/>
    <mergeCell ref="AC112:AG112"/>
    <mergeCell ref="AH112:AL112"/>
    <mergeCell ref="E112:W112"/>
    <mergeCell ref="C80:W80"/>
    <mergeCell ref="X80:AL80"/>
    <mergeCell ref="U29:AH30"/>
    <mergeCell ref="U32:Y36"/>
    <mergeCell ref="Z32:AA36"/>
    <mergeCell ref="AB32:AL40"/>
    <mergeCell ref="C29:S29"/>
    <mergeCell ref="C30:S30"/>
    <mergeCell ref="C31:S31"/>
    <mergeCell ref="C79:W79"/>
    <mergeCell ref="E110:W110"/>
    <mergeCell ref="C32:S32"/>
    <mergeCell ref="AI29:AL30"/>
    <mergeCell ref="AI15:AL16"/>
    <mergeCell ref="AI20:AL22"/>
    <mergeCell ref="D16:S16"/>
    <mergeCell ref="N23:S23"/>
    <mergeCell ref="C28:S28"/>
    <mergeCell ref="N25:S25"/>
    <mergeCell ref="N26:S26"/>
    <mergeCell ref="AH106:AL106"/>
    <mergeCell ref="AH107:AL107"/>
    <mergeCell ref="AH108:AL108"/>
    <mergeCell ref="AH109:AL109"/>
    <mergeCell ref="C109:D109"/>
    <mergeCell ref="E109:W109"/>
    <mergeCell ref="X109:AB109"/>
    <mergeCell ref="AC109:AG109"/>
    <mergeCell ref="AH105:AL105"/>
    <mergeCell ref="X105:AB105"/>
    <mergeCell ref="AC89:AG89"/>
    <mergeCell ref="AH89:AL89"/>
    <mergeCell ref="AC98:AG98"/>
    <mergeCell ref="AH98:AL98"/>
    <mergeCell ref="AH90:AL90"/>
    <mergeCell ref="AC90:AG90"/>
    <mergeCell ref="X101:AB102"/>
    <mergeCell ref="B1:AM1"/>
    <mergeCell ref="AJ76:AL76"/>
    <mergeCell ref="X77:AL77"/>
    <mergeCell ref="C77:W77"/>
    <mergeCell ref="B2:AM2"/>
    <mergeCell ref="C62:AL62"/>
    <mergeCell ref="C63:AL63"/>
    <mergeCell ref="P65:R65"/>
    <mergeCell ref="U15:AH16"/>
    <mergeCell ref="N21:S21"/>
    <mergeCell ref="AC87:AG87"/>
    <mergeCell ref="AH87:AL87"/>
    <mergeCell ref="AH88:AL88"/>
    <mergeCell ref="X88:AB88"/>
    <mergeCell ref="S169:Y169"/>
    <mergeCell ref="AB169:AH169"/>
    <mergeCell ref="AB164:AH165"/>
    <mergeCell ref="AB166:AH166"/>
    <mergeCell ref="S164:Y165"/>
    <mergeCell ref="AC105:AG105"/>
    <mergeCell ref="X95:AB96"/>
    <mergeCell ref="E105:W105"/>
    <mergeCell ref="X89:AB89"/>
    <mergeCell ref="AC85:AG86"/>
    <mergeCell ref="AD76:AI76"/>
    <mergeCell ref="C78:W78"/>
    <mergeCell ref="X78:AL78"/>
    <mergeCell ref="AH85:AL86"/>
    <mergeCell ref="C85:D86"/>
    <mergeCell ref="K91:L91"/>
    <mergeCell ref="D18:S18"/>
    <mergeCell ref="D19:S19"/>
    <mergeCell ref="C20:M21"/>
    <mergeCell ref="D15:S15"/>
    <mergeCell ref="X91:AB92"/>
    <mergeCell ref="K93:L93"/>
    <mergeCell ref="X93:AB94"/>
    <mergeCell ref="X87:AB87"/>
    <mergeCell ref="N27:S27"/>
    <mergeCell ref="C76:Q76"/>
    <mergeCell ref="AI13:AL14"/>
    <mergeCell ref="C13:S14"/>
    <mergeCell ref="U13:AH14"/>
    <mergeCell ref="U66:Y66"/>
    <mergeCell ref="C33:S34"/>
    <mergeCell ref="N65:O65"/>
    <mergeCell ref="S65:U65"/>
    <mergeCell ref="V65:X65"/>
    <mergeCell ref="Y65:AA65"/>
    <mergeCell ref="U37:Y43"/>
    <mergeCell ref="Z37:AA43"/>
    <mergeCell ref="U17:AH19"/>
    <mergeCell ref="AI17:AL19"/>
    <mergeCell ref="U20:AA20"/>
    <mergeCell ref="AB20:AH20"/>
    <mergeCell ref="U21:AA21"/>
    <mergeCell ref="AB21:AH21"/>
    <mergeCell ref="U22:AA22"/>
    <mergeCell ref="AB22:AH22"/>
    <mergeCell ref="AB27:AH27"/>
    <mergeCell ref="C87:D87"/>
    <mergeCell ref="R76:AC76"/>
    <mergeCell ref="C68:AL68"/>
    <mergeCell ref="C69:AL70"/>
    <mergeCell ref="C73:AL74"/>
    <mergeCell ref="C84:W84"/>
    <mergeCell ref="E85:W86"/>
    <mergeCell ref="E87:W87"/>
    <mergeCell ref="M72:AC72"/>
    <mergeCell ref="X85:AB86"/>
    <mergeCell ref="E89:W89"/>
    <mergeCell ref="C105:D105"/>
    <mergeCell ref="C97:D97"/>
    <mergeCell ref="C98:D98"/>
    <mergeCell ref="C91:D92"/>
    <mergeCell ref="C101:D102"/>
    <mergeCell ref="C103:D104"/>
    <mergeCell ref="C95:D96"/>
    <mergeCell ref="C93:D94"/>
    <mergeCell ref="K95:L95"/>
    <mergeCell ref="AH99:AL100"/>
    <mergeCell ref="E98:W98"/>
    <mergeCell ref="X98:AB98"/>
    <mergeCell ref="K101:L101"/>
    <mergeCell ref="E88:W88"/>
    <mergeCell ref="C90:D90"/>
    <mergeCell ref="E90:W90"/>
    <mergeCell ref="X90:AB90"/>
    <mergeCell ref="C88:D88"/>
    <mergeCell ref="C89:D89"/>
    <mergeCell ref="C99:D100"/>
    <mergeCell ref="K99:L99"/>
    <mergeCell ref="X99:AB100"/>
    <mergeCell ref="AC99:AG100"/>
    <mergeCell ref="X97:AB97"/>
    <mergeCell ref="AC101:AG102"/>
    <mergeCell ref="E97:W97"/>
    <mergeCell ref="C107:D107"/>
    <mergeCell ref="E107:W107"/>
    <mergeCell ref="X107:AB107"/>
    <mergeCell ref="AC107:AG107"/>
    <mergeCell ref="C106:D106"/>
    <mergeCell ref="E106:W106"/>
    <mergeCell ref="X106:AB106"/>
    <mergeCell ref="AC106:AG106"/>
    <mergeCell ref="X111:AB111"/>
    <mergeCell ref="AC111:AG111"/>
    <mergeCell ref="AH111:AL111"/>
    <mergeCell ref="C108:D108"/>
    <mergeCell ref="E108:W108"/>
    <mergeCell ref="X108:AB108"/>
    <mergeCell ref="AC108:AG108"/>
    <mergeCell ref="X110:AB110"/>
    <mergeCell ref="AC110:AG110"/>
    <mergeCell ref="C110:D110"/>
    <mergeCell ref="F119:AF119"/>
    <mergeCell ref="AG118:AL118"/>
    <mergeCell ref="AG119:AL119"/>
    <mergeCell ref="AG128:AL128"/>
    <mergeCell ref="AH110:AL110"/>
    <mergeCell ref="C115:AL116"/>
    <mergeCell ref="C118:E118"/>
    <mergeCell ref="F118:AF118"/>
    <mergeCell ref="C111:D111"/>
    <mergeCell ref="E111:W111"/>
    <mergeCell ref="C134:E134"/>
    <mergeCell ref="F130:AF130"/>
    <mergeCell ref="AG130:AL130"/>
    <mergeCell ref="C131:E131"/>
    <mergeCell ref="F131:AF131"/>
    <mergeCell ref="AG131:AL131"/>
    <mergeCell ref="AG139:AL139"/>
    <mergeCell ref="C132:E132"/>
    <mergeCell ref="F132:AF132"/>
    <mergeCell ref="AG132:AL132"/>
    <mergeCell ref="C135:E135"/>
    <mergeCell ref="F135:AF135"/>
    <mergeCell ref="AG135:AL135"/>
    <mergeCell ref="C133:E133"/>
    <mergeCell ref="F133:AF133"/>
    <mergeCell ref="AG133:AL133"/>
    <mergeCell ref="F144:AF144"/>
    <mergeCell ref="AG144:AL144"/>
    <mergeCell ref="F134:AF134"/>
    <mergeCell ref="AG134:AL134"/>
    <mergeCell ref="C141:AL141"/>
    <mergeCell ref="C136:E136"/>
    <mergeCell ref="F136:AF136"/>
    <mergeCell ref="AG136:AL136"/>
    <mergeCell ref="C139:E139"/>
    <mergeCell ref="F139:AF139"/>
    <mergeCell ref="X84:AL84"/>
    <mergeCell ref="AC88:AG88"/>
    <mergeCell ref="K103:L103"/>
    <mergeCell ref="X103:AB104"/>
    <mergeCell ref="AC103:AG104"/>
    <mergeCell ref="AH103:AL104"/>
    <mergeCell ref="AH95:AL96"/>
    <mergeCell ref="AC97:AG97"/>
    <mergeCell ref="AH97:AL97"/>
    <mergeCell ref="AH101:AL102"/>
    <mergeCell ref="AC95:AG96"/>
    <mergeCell ref="AC91:AG92"/>
    <mergeCell ref="AH91:AL92"/>
    <mergeCell ref="AC93:AG94"/>
    <mergeCell ref="AH93:AL94"/>
    <mergeCell ref="C145:E145"/>
    <mergeCell ref="F145:AF145"/>
    <mergeCell ref="AG145:AL145"/>
    <mergeCell ref="C142:AL142"/>
    <mergeCell ref="C144:E144"/>
  </mergeCells>
  <hyperlinks>
    <hyperlink ref="B2" location="'НД по НДС'!A1" display="Перейти к заполнению формы"/>
    <hyperlink ref="B2:D2" location="'НД игорный бизнес'!A1" display="Перейти к заполнению формы"/>
    <hyperlink ref="B2:AM2" location="Инструкция!A1" display="Перейти Указаниям по заполнению формы"/>
  </hyperlinks>
  <printOptions/>
  <pageMargins left="0.3937007874015748" right="0.3149606299212598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61" min="2" max="37" man="1"/>
    <brk id="113" min="2" max="37" man="1"/>
    <brk id="149" min="2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63" customWidth="1"/>
    <col min="3" max="3" width="101.625" style="63" customWidth="1"/>
    <col min="4" max="50" width="2.75390625" style="63" customWidth="1"/>
    <col min="51" max="16384" width="9.125" style="63" customWidth="1"/>
  </cols>
  <sheetData>
    <row r="1" spans="2:42" s="60" customFormat="1" ht="15" customHeight="1">
      <c r="B1" s="334" t="s">
        <v>198</v>
      </c>
      <c r="C1" s="334"/>
      <c r="D1" s="334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2:27" ht="15" customHeight="1" thickBot="1">
      <c r="B2" s="335" t="s">
        <v>65</v>
      </c>
      <c r="C2" s="335"/>
      <c r="D2" s="33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V2" s="65"/>
      <c r="W2" s="65"/>
      <c r="X2" s="65"/>
      <c r="Y2" s="65"/>
      <c r="Z2" s="65"/>
      <c r="AA2" s="65"/>
    </row>
    <row r="3" spans="1:21" ht="10.5" customHeight="1">
      <c r="A3" s="66"/>
      <c r="B3" s="67"/>
      <c r="C3" s="68"/>
      <c r="D3" s="69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0.5" customHeight="1">
      <c r="A4" s="70"/>
      <c r="B4" s="71"/>
      <c r="C4" s="91" t="s">
        <v>66</v>
      </c>
      <c r="D4" s="72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51" ht="10.5" customHeight="1">
      <c r="A5" s="70"/>
      <c r="B5" s="71"/>
      <c r="C5" s="91" t="s">
        <v>3</v>
      </c>
      <c r="D5" s="72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</row>
    <row r="6" spans="1:32" ht="10.5" customHeight="1">
      <c r="A6" s="70"/>
      <c r="B6" s="71"/>
      <c r="C6" s="91" t="s">
        <v>73</v>
      </c>
      <c r="D6" s="7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0.5" customHeight="1">
      <c r="A7" s="70"/>
      <c r="B7" s="71"/>
      <c r="C7" s="91" t="s">
        <v>77</v>
      </c>
      <c r="D7" s="72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0.5" customHeight="1">
      <c r="A8" s="70"/>
      <c r="B8" s="71"/>
      <c r="C8" s="91" t="s">
        <v>74</v>
      </c>
      <c r="D8" s="72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</row>
    <row r="9" spans="1:4" ht="10.5" customHeight="1">
      <c r="A9" s="70"/>
      <c r="B9" s="71"/>
      <c r="C9" s="75" t="s">
        <v>200</v>
      </c>
      <c r="D9" s="72"/>
    </row>
    <row r="10" spans="1:4" ht="12" customHeight="1">
      <c r="A10" s="70"/>
      <c r="B10" s="71"/>
      <c r="C10" s="75"/>
      <c r="D10" s="72"/>
    </row>
    <row r="11" spans="1:21" ht="12.75" customHeight="1">
      <c r="A11" s="70"/>
      <c r="B11" s="71"/>
      <c r="C11" s="84" t="s">
        <v>72</v>
      </c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</row>
    <row r="12" spans="1:21" ht="10.5">
      <c r="A12" s="70"/>
      <c r="B12" s="71"/>
      <c r="C12" s="84" t="s">
        <v>127</v>
      </c>
      <c r="D12" s="76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</row>
    <row r="13" spans="1:21" ht="12" customHeight="1">
      <c r="A13" s="70"/>
      <c r="B13" s="71"/>
      <c r="C13" s="85"/>
      <c r="D13" s="7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1:21" ht="12" customHeight="1">
      <c r="A14" s="70"/>
      <c r="B14" s="71"/>
      <c r="C14" s="113" t="s">
        <v>128</v>
      </c>
      <c r="D14" s="7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</row>
    <row r="15" spans="1:21" ht="12" customHeight="1">
      <c r="A15" s="70"/>
      <c r="B15" s="71"/>
      <c r="C15" s="113" t="s">
        <v>129</v>
      </c>
      <c r="D15" s="76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21" ht="12" customHeight="1">
      <c r="A16" s="70"/>
      <c r="B16" s="71"/>
      <c r="C16" s="85"/>
      <c r="D16" s="76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1:21" ht="10.5">
      <c r="A17" s="70"/>
      <c r="B17" s="71"/>
      <c r="C17" s="86" t="s">
        <v>4</v>
      </c>
      <c r="D17" s="76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1:21" ht="21">
      <c r="A18" s="70"/>
      <c r="B18" s="71"/>
      <c r="C18" s="86" t="s">
        <v>5</v>
      </c>
      <c r="D18" s="76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</row>
    <row r="19" spans="1:21" ht="42">
      <c r="A19" s="70"/>
      <c r="B19" s="71"/>
      <c r="C19" s="86" t="s">
        <v>22</v>
      </c>
      <c r="D19" s="76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1:21" ht="52.5">
      <c r="A20" s="70"/>
      <c r="B20" s="71"/>
      <c r="C20" s="86" t="s">
        <v>23</v>
      </c>
      <c r="D20" s="76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1:21" ht="21">
      <c r="A21" s="70"/>
      <c r="B21" s="71"/>
      <c r="C21" s="86" t="s">
        <v>130</v>
      </c>
      <c r="D21" s="76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ht="10.5">
      <c r="A22" s="70"/>
      <c r="B22" s="71"/>
      <c r="C22" s="86" t="s">
        <v>6</v>
      </c>
      <c r="D22" s="76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pans="1:21" ht="21">
      <c r="A23" s="70"/>
      <c r="B23" s="71"/>
      <c r="C23" s="86" t="s">
        <v>7</v>
      </c>
      <c r="D23" s="76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1:21" ht="73.5">
      <c r="A24" s="70"/>
      <c r="B24" s="71"/>
      <c r="C24" s="86" t="s">
        <v>165</v>
      </c>
      <c r="D24" s="7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pans="1:21" ht="42">
      <c r="A25" s="70"/>
      <c r="B25" s="71"/>
      <c r="C25" s="86" t="s">
        <v>166</v>
      </c>
      <c r="D25" s="76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1:21" ht="21">
      <c r="A26" s="70"/>
      <c r="B26" s="71"/>
      <c r="C26" s="86" t="s">
        <v>24</v>
      </c>
      <c r="D26" s="76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21" ht="55.5" customHeight="1">
      <c r="A27" s="70"/>
      <c r="B27" s="71"/>
      <c r="C27" s="86" t="s">
        <v>8</v>
      </c>
      <c r="D27" s="76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1:21" ht="56.25" customHeight="1">
      <c r="A28" s="70"/>
      <c r="B28" s="71"/>
      <c r="C28" s="86" t="s">
        <v>9</v>
      </c>
      <c r="D28" s="76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99.75" customHeight="1">
      <c r="A29" s="70"/>
      <c r="B29" s="71"/>
      <c r="C29" s="86" t="s">
        <v>167</v>
      </c>
      <c r="D29" s="76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1:21" ht="46.5" customHeight="1">
      <c r="A30" s="70"/>
      <c r="B30" s="71"/>
      <c r="C30" s="86" t="s">
        <v>168</v>
      </c>
      <c r="D30" s="76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1:21" ht="57.75" customHeight="1">
      <c r="A31" s="70"/>
      <c r="B31" s="71"/>
      <c r="C31" s="86" t="s">
        <v>25</v>
      </c>
      <c r="D31" s="76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1:21" ht="42">
      <c r="A32" s="70"/>
      <c r="B32" s="71"/>
      <c r="C32" s="86" t="s">
        <v>26</v>
      </c>
      <c r="D32" s="7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pans="1:21" ht="21">
      <c r="A33" s="70"/>
      <c r="B33" s="71"/>
      <c r="C33" s="86" t="s">
        <v>27</v>
      </c>
      <c r="D33" s="76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pans="1:21" ht="10.5">
      <c r="A34" s="70"/>
      <c r="B34" s="71"/>
      <c r="C34" s="86" t="s">
        <v>10</v>
      </c>
      <c r="D34" s="76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pans="1:21" ht="42">
      <c r="A35" s="70"/>
      <c r="B35" s="71"/>
      <c r="C35" s="86" t="s">
        <v>11</v>
      </c>
      <c r="D35" s="76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pans="1:21" ht="10.5">
      <c r="A36" s="70"/>
      <c r="B36" s="71"/>
      <c r="C36" s="86" t="s">
        <v>28</v>
      </c>
      <c r="D36" s="76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pans="1:21" ht="54.75" customHeight="1">
      <c r="A37" s="70"/>
      <c r="B37" s="71"/>
      <c r="C37" s="86" t="s">
        <v>12</v>
      </c>
      <c r="D37" s="76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pans="1:21" ht="31.5">
      <c r="A38" s="70"/>
      <c r="B38" s="71"/>
      <c r="C38" s="86" t="s">
        <v>29</v>
      </c>
      <c r="D38" s="76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</row>
    <row r="39" spans="1:21" ht="69" customHeight="1">
      <c r="A39" s="70"/>
      <c r="B39" s="71"/>
      <c r="C39" s="86" t="s">
        <v>30</v>
      </c>
      <c r="D39" s="76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pans="1:21" ht="21">
      <c r="A40" s="70"/>
      <c r="B40" s="71"/>
      <c r="C40" s="86" t="s">
        <v>131</v>
      </c>
      <c r="D40" s="76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</row>
    <row r="41" spans="1:21" ht="45.75" customHeight="1">
      <c r="A41" s="70"/>
      <c r="B41" s="71"/>
      <c r="C41" s="86" t="s">
        <v>13</v>
      </c>
      <c r="D41" s="76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</row>
    <row r="42" spans="1:21" ht="99.75" customHeight="1">
      <c r="A42" s="70"/>
      <c r="B42" s="71"/>
      <c r="C42" s="86" t="s">
        <v>14</v>
      </c>
      <c r="D42" s="76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  <row r="43" spans="1:21" ht="31.5">
      <c r="A43" s="70"/>
      <c r="B43" s="71"/>
      <c r="C43" s="86" t="s">
        <v>15</v>
      </c>
      <c r="D43" s="76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</row>
    <row r="44" spans="1:21" ht="33.75" customHeight="1">
      <c r="A44" s="70"/>
      <c r="B44" s="71"/>
      <c r="C44" s="86" t="s">
        <v>16</v>
      </c>
      <c r="D44" s="76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</row>
    <row r="45" spans="1:21" ht="33.75" customHeight="1">
      <c r="A45" s="70"/>
      <c r="B45" s="71"/>
      <c r="C45" s="86" t="s">
        <v>17</v>
      </c>
      <c r="D45" s="76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</row>
    <row r="46" spans="1:21" ht="99" customHeight="1">
      <c r="A46" s="70"/>
      <c r="B46" s="71"/>
      <c r="C46" s="86" t="s">
        <v>18</v>
      </c>
      <c r="D46" s="76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</row>
    <row r="47" spans="1:21" ht="31.5">
      <c r="A47" s="70"/>
      <c r="B47" s="71"/>
      <c r="C47" s="86" t="s">
        <v>19</v>
      </c>
      <c r="D47" s="76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</row>
    <row r="48" spans="1:21" ht="42">
      <c r="A48" s="70"/>
      <c r="B48" s="71"/>
      <c r="C48" s="86" t="s">
        <v>20</v>
      </c>
      <c r="D48" s="76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</row>
    <row r="49" spans="1:21" ht="21">
      <c r="A49" s="70"/>
      <c r="B49" s="71"/>
      <c r="C49" s="86" t="s">
        <v>132</v>
      </c>
      <c r="D49" s="76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</row>
    <row r="50" spans="1:21" ht="73.5">
      <c r="A50" s="70"/>
      <c r="B50" s="71"/>
      <c r="C50" s="86" t="s">
        <v>169</v>
      </c>
      <c r="D50" s="76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</row>
    <row r="51" spans="1:21" ht="84">
      <c r="A51" s="70"/>
      <c r="B51" s="71"/>
      <c r="C51" s="86" t="s">
        <v>170</v>
      </c>
      <c r="D51" s="76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</row>
    <row r="52" spans="1:21" ht="89.25" customHeight="1">
      <c r="A52" s="70"/>
      <c r="B52" s="71"/>
      <c r="C52" s="86" t="s">
        <v>171</v>
      </c>
      <c r="D52" s="76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1:21" ht="78.75" customHeight="1">
      <c r="A53" s="70"/>
      <c r="B53" s="71"/>
      <c r="C53" s="86" t="s">
        <v>172</v>
      </c>
      <c r="D53" s="76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ht="35.25" customHeight="1">
      <c r="A54" s="70"/>
      <c r="B54" s="71"/>
      <c r="C54" s="86" t="s">
        <v>133</v>
      </c>
      <c r="D54" s="76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</row>
    <row r="55" spans="1:21" ht="81" customHeight="1">
      <c r="A55" s="70"/>
      <c r="B55" s="71"/>
      <c r="C55" s="86" t="s">
        <v>134</v>
      </c>
      <c r="D55" s="76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</row>
    <row r="56" spans="1:21" ht="31.5">
      <c r="A56" s="70"/>
      <c r="B56" s="71"/>
      <c r="C56" s="86" t="s">
        <v>135</v>
      </c>
      <c r="D56" s="76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</row>
    <row r="57" spans="1:21" ht="31.5">
      <c r="A57" s="70"/>
      <c r="B57" s="71"/>
      <c r="C57" s="86" t="s">
        <v>175</v>
      </c>
      <c r="D57" s="76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</row>
    <row r="58" spans="1:21" ht="91.5" customHeight="1">
      <c r="A58" s="70"/>
      <c r="B58" s="71"/>
      <c r="C58" s="86" t="s">
        <v>173</v>
      </c>
      <c r="D58" s="76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</row>
    <row r="59" spans="1:21" ht="42">
      <c r="A59" s="70"/>
      <c r="B59" s="71"/>
      <c r="C59" s="86" t="s">
        <v>174</v>
      </c>
      <c r="D59" s="76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</row>
    <row r="60" spans="1:21" ht="112.5" customHeight="1">
      <c r="A60" s="70"/>
      <c r="B60" s="71"/>
      <c r="C60" s="86" t="s">
        <v>136</v>
      </c>
      <c r="D60" s="76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</row>
    <row r="61" spans="1:21" ht="84" customHeight="1">
      <c r="A61" s="70"/>
      <c r="B61" s="71"/>
      <c r="C61" s="86" t="s">
        <v>137</v>
      </c>
      <c r="D61" s="76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</row>
    <row r="62" spans="1:21" ht="21">
      <c r="A62" s="70"/>
      <c r="B62" s="71"/>
      <c r="C62" s="86" t="s">
        <v>176</v>
      </c>
      <c r="D62" s="76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</row>
    <row r="63" spans="1:21" ht="36.75" customHeight="1">
      <c r="A63" s="70"/>
      <c r="B63" s="71"/>
      <c r="C63" s="86" t="s">
        <v>180</v>
      </c>
      <c r="D63" s="76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</row>
    <row r="64" spans="1:21" ht="33.75" customHeight="1">
      <c r="A64" s="70"/>
      <c r="B64" s="71"/>
      <c r="C64" s="86" t="s">
        <v>181</v>
      </c>
      <c r="D64" s="76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</row>
    <row r="65" spans="1:21" ht="63">
      <c r="A65" s="70"/>
      <c r="B65" s="71"/>
      <c r="C65" s="86" t="s">
        <v>138</v>
      </c>
      <c r="D65" s="76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</row>
    <row r="66" spans="1:21" ht="63" customHeight="1">
      <c r="A66" s="70"/>
      <c r="B66" s="71"/>
      <c r="C66" s="86" t="s">
        <v>139</v>
      </c>
      <c r="D66" s="76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</row>
    <row r="67" spans="1:21" ht="52.5" customHeight="1">
      <c r="A67" s="70"/>
      <c r="B67" s="71"/>
      <c r="C67" s="86" t="s">
        <v>140</v>
      </c>
      <c r="D67" s="76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</row>
    <row r="68" spans="1:21" ht="50.25" customHeight="1">
      <c r="A68" s="70"/>
      <c r="B68" s="71"/>
      <c r="C68" s="86" t="s">
        <v>141</v>
      </c>
      <c r="D68" s="76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</row>
    <row r="69" spans="1:21" ht="50.25" customHeight="1">
      <c r="A69" s="70"/>
      <c r="B69" s="71"/>
      <c r="C69" s="86" t="s">
        <v>142</v>
      </c>
      <c r="D69" s="76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</row>
    <row r="70" spans="1:21" ht="57" customHeight="1">
      <c r="A70" s="70"/>
      <c r="B70" s="71"/>
      <c r="C70" s="86" t="s">
        <v>143</v>
      </c>
      <c r="D70" s="76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</row>
    <row r="71" spans="1:21" ht="84" customHeight="1">
      <c r="A71" s="70"/>
      <c r="B71" s="71"/>
      <c r="C71" s="86" t="s">
        <v>144</v>
      </c>
      <c r="D71" s="76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</row>
    <row r="72" spans="1:21" ht="48" customHeight="1">
      <c r="A72" s="70"/>
      <c r="B72" s="71"/>
      <c r="C72" s="86" t="s">
        <v>145</v>
      </c>
      <c r="D72" s="76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</row>
    <row r="73" spans="1:21" ht="42">
      <c r="A73" s="70"/>
      <c r="B73" s="71"/>
      <c r="C73" s="86" t="s">
        <v>146</v>
      </c>
      <c r="D73" s="76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</row>
    <row r="74" spans="1:21" ht="48.75" customHeight="1">
      <c r="A74" s="70"/>
      <c r="B74" s="71"/>
      <c r="C74" s="86" t="s">
        <v>147</v>
      </c>
      <c r="D74" s="76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</row>
    <row r="75" spans="1:21" ht="50.25" customHeight="1">
      <c r="A75" s="70"/>
      <c r="B75" s="71"/>
      <c r="C75" s="86" t="s">
        <v>148</v>
      </c>
      <c r="D75" s="76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</row>
    <row r="76" spans="1:21" ht="10.5">
      <c r="A76" s="70"/>
      <c r="B76" s="71"/>
      <c r="C76" s="86" t="s">
        <v>149</v>
      </c>
      <c r="D76" s="76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</row>
    <row r="77" spans="1:21" ht="31.5">
      <c r="A77" s="70"/>
      <c r="B77" s="71"/>
      <c r="C77" s="86" t="s">
        <v>150</v>
      </c>
      <c r="D77" s="76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</row>
    <row r="78" spans="1:21" ht="52.5">
      <c r="A78" s="70"/>
      <c r="B78" s="71"/>
      <c r="C78" s="86" t="s">
        <v>151</v>
      </c>
      <c r="D78" s="76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</row>
    <row r="79" spans="1:21" ht="73.5">
      <c r="A79" s="70"/>
      <c r="B79" s="71"/>
      <c r="C79" s="86" t="s">
        <v>33</v>
      </c>
      <c r="D79" s="76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</row>
    <row r="80" spans="1:21" ht="31.5">
      <c r="A80" s="70"/>
      <c r="B80" s="71"/>
      <c r="C80" s="86" t="s">
        <v>152</v>
      </c>
      <c r="D80" s="76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</row>
    <row r="81" spans="1:21" ht="21">
      <c r="A81" s="70"/>
      <c r="B81" s="71"/>
      <c r="C81" s="86" t="s">
        <v>153</v>
      </c>
      <c r="D81" s="76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</row>
    <row r="82" spans="1:21" ht="31.5">
      <c r="A82" s="70"/>
      <c r="B82" s="71"/>
      <c r="C82" s="86" t="s">
        <v>154</v>
      </c>
      <c r="D82" s="76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</row>
    <row r="83" spans="1:21" ht="21">
      <c r="A83" s="70"/>
      <c r="B83" s="71"/>
      <c r="C83" s="86" t="s">
        <v>155</v>
      </c>
      <c r="D83" s="76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</row>
    <row r="84" spans="1:21" ht="21">
      <c r="A84" s="70"/>
      <c r="B84" s="71"/>
      <c r="C84" s="86" t="s">
        <v>153</v>
      </c>
      <c r="D84" s="76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</row>
    <row r="85" spans="1:21" ht="111.75" customHeight="1">
      <c r="A85" s="70"/>
      <c r="B85" s="71"/>
      <c r="C85" s="86" t="s">
        <v>31</v>
      </c>
      <c r="D85" s="76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</row>
    <row r="86" spans="1:21" ht="68.25" customHeight="1">
      <c r="A86" s="70"/>
      <c r="B86" s="71"/>
      <c r="C86" s="86" t="s">
        <v>156</v>
      </c>
      <c r="D86" s="76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</row>
    <row r="87" spans="1:21" ht="49.5" customHeight="1">
      <c r="A87" s="70"/>
      <c r="B87" s="71"/>
      <c r="C87" s="86" t="s">
        <v>157</v>
      </c>
      <c r="D87" s="76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</row>
    <row r="88" spans="1:21" ht="71.25" customHeight="1">
      <c r="A88" s="70"/>
      <c r="B88" s="71"/>
      <c r="C88" s="86" t="s">
        <v>32</v>
      </c>
      <c r="D88" s="76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</row>
    <row r="89" spans="1:21" ht="42">
      <c r="A89" s="70"/>
      <c r="B89" s="71"/>
      <c r="C89" s="86" t="s">
        <v>183</v>
      </c>
      <c r="D89" s="76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</row>
    <row r="90" spans="1:21" ht="31.5">
      <c r="A90" s="70"/>
      <c r="B90" s="71"/>
      <c r="C90" s="86" t="s">
        <v>158</v>
      </c>
      <c r="D90" s="76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</row>
    <row r="91" spans="1:21" ht="48" customHeight="1">
      <c r="A91" s="70"/>
      <c r="B91" s="71"/>
      <c r="C91" s="86" t="s">
        <v>182</v>
      </c>
      <c r="D91" s="76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</row>
    <row r="92" spans="1:21" ht="81.75" customHeight="1">
      <c r="A92" s="70"/>
      <c r="B92" s="71"/>
      <c r="C92" s="86" t="s">
        <v>159</v>
      </c>
      <c r="D92" s="76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</row>
    <row r="93" spans="1:21" ht="10.5">
      <c r="A93" s="70"/>
      <c r="B93" s="71"/>
      <c r="C93" s="86" t="s">
        <v>160</v>
      </c>
      <c r="D93" s="76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</row>
    <row r="94" spans="1:21" ht="39.75" customHeight="1">
      <c r="A94" s="70"/>
      <c r="B94" s="71"/>
      <c r="C94" s="86" t="s">
        <v>161</v>
      </c>
      <c r="D94" s="76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</row>
    <row r="95" spans="1:21" ht="10.5">
      <c r="A95" s="70"/>
      <c r="B95" s="71"/>
      <c r="C95" s="86" t="s">
        <v>162</v>
      </c>
      <c r="D95" s="76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</row>
    <row r="96" spans="1:21" ht="37.5" customHeight="1">
      <c r="A96" s="70"/>
      <c r="B96" s="71"/>
      <c r="C96" s="86" t="s">
        <v>163</v>
      </c>
      <c r="D96" s="76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</row>
    <row r="97" spans="1:21" ht="21">
      <c r="A97" s="70"/>
      <c r="B97" s="71"/>
      <c r="C97" s="86" t="s">
        <v>164</v>
      </c>
      <c r="D97" s="76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</row>
    <row r="98" spans="1:21" ht="10.5">
      <c r="A98" s="70"/>
      <c r="B98" s="71"/>
      <c r="C98" s="86"/>
      <c r="D98" s="76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</row>
    <row r="99" spans="1:21" ht="10.5">
      <c r="A99" s="70"/>
      <c r="B99" s="71"/>
      <c r="C99" s="86"/>
      <c r="D99" s="76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</row>
    <row r="100" spans="1:21" ht="12" customHeight="1">
      <c r="A100" s="70"/>
      <c r="B100" s="71"/>
      <c r="C100" s="86"/>
      <c r="D100" s="76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</row>
    <row r="101" spans="1:21" ht="12" customHeight="1">
      <c r="A101" s="70"/>
      <c r="B101" s="71"/>
      <c r="C101" s="83"/>
      <c r="D101" s="76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</row>
    <row r="102" spans="2:4" ht="11.25" thickBot="1">
      <c r="B102" s="77"/>
      <c r="C102" s="78"/>
      <c r="D102" s="79"/>
    </row>
  </sheetData>
  <sheetProtection/>
  <mergeCells count="2">
    <mergeCell ref="B1:D1"/>
    <mergeCell ref="B2:D2"/>
  </mergeCells>
  <hyperlinks>
    <hyperlink ref="E2:Y2" location="'НД по налогу на прибыль и сбору'!A1" display="Перейти к заполнению формы"/>
    <hyperlink ref="E6:AF6" location="'Пр.1 Справака о размере прибыли'!A1" display="Перейти к Приложению 1 налоговой декларации (расчета) по налогу на прибыль и сбору на развитие территорий"/>
    <hyperlink ref="E7:AF7" location="'Пр.3 Справка (Указ №171)'!A1" display="Перейти к Приложению 3 налоговой декларации (расчета) по налогу на прибыль и сбору на развитие территорий"/>
    <hyperlink ref="E8:AF8" location="'Пр.4 Справка (Указ №270)'!A1" display="Перейти к Приложению 4 налоговой декларации (расчета) по налогу на прибыль и сбору на развитие территорий"/>
    <hyperlink ref="E4:P4" location="'Пр.1 Справака о размере прибыли'!A1" display="Перейти к Приложению 1 налоговой декларации (расчета) по налогу на прибыль и сбору на развитие территорий"/>
    <hyperlink ref="B2" location="'НД по НДС'!A1" display="Перейти к заполнению формы"/>
    <hyperlink ref="B2:D2" location="'НД игорный бизнес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2019-03-05T08:51:15Z</cp:lastPrinted>
  <dcterms:created xsi:type="dcterms:W3CDTF">2003-10-18T11:05:50Z</dcterms:created>
  <dcterms:modified xsi:type="dcterms:W3CDTF">2021-03-17T09:16:39Z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80555917</vt:i4>
  </property>
  <property fmtid="{D5CDD505-2E9C-101B-9397-08002B2CF9AE}" pid="3" name="_EmailSubject">
    <vt:lpwstr>Измененная НД на прибыль</vt:lpwstr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