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-медкадры (Минздрав)" sheetId="1" r:id="rId1"/>
    <sheet name="Указания" sheetId="2" r:id="rId2"/>
  </sheets>
  <definedNames>
    <definedName name="_xlnm.Print_Area" localSheetId="0">'1-медкадры (Минздрав)'!$C$4:$AZ$423</definedName>
    <definedName name="_xlnm.Print_Area" localSheetId="1">'Указания'!$C$4:$C$122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T4" authorId="0">
      <text>
        <r>
          <rPr>
            <b/>
            <sz val="8"/>
            <rFont val="Tahoma"/>
            <family val="0"/>
          </rPr>
          <t>с изменениями, внесенными Постановление Национального статистического комитета Республики Беларусь от 28 октября 2016 г. № 160, 11.08.2017 № 99, от 5 ноября 2019 г. № 113, 16.10.2020 № 95</t>
        </r>
      </text>
    </comment>
  </commentList>
</comments>
</file>

<file path=xl/sharedStrings.xml><?xml version="1.0" encoding="utf-8"?>
<sst xmlns="http://schemas.openxmlformats.org/spreadsheetml/2006/main" count="697" uniqueCount="518">
  <si>
    <t>1. Государственную статистическую отчетность по форме 1-медкадры (Минздрав) «Отчет о медицинских, фармацевтических работниках» (далее – отчет) представляют организации здравоохранения, подчиненные республиканским органам государственного управления.</t>
  </si>
  <si>
    <t>2. В отчете отражаются данные о медицинских, фармацевтических работниках, имеющих высшее и среднее специальное медицинское образование по профилю образования «Здравоохранение», а также о лицах, не имеющих такого образования, занимающих должности, определенные в соответствии с приложением к постановлению Министерства здравоохранения Республики Беларусь от 8 июня 2009 г. № 61 «Об установлении номенклатуры должностей медицинских, фармацевтических работников» (далее – Номенклатура), на основании:</t>
  </si>
  <si>
    <t>документов, подтверждающих наличие у медицинского, фармацевтического работника соответствующей квалификации или права на занятие должности в соответствии с постановлением Министерства здравоохранения Республики Беларусь от 22 декабря 2010 г. № 175 «О требованиях к занятию должностей руководителей, врачей-специалистов, провизоров-специалистов»;</t>
  </si>
  <si>
    <t>и других первичных учетных и иных документов.</t>
  </si>
  <si>
    <t>не явившихся на работу вследствие временной нетрудоспособности (в течение всего периода болезни до выхода на работу или до увольнения) или ухода за больными, неявки которых подтверждены листками нетрудоспособности или справками о временной нетрудоспособности;</t>
  </si>
  <si>
    <t>6. При заполнении данных о медицинских и фармацевтических работниках, имеющих квалификационные категории, следует учитывать, что квалификационные категории, наименование которых соответствует наименованию должности, занимаемой работником, указываются по медицинской, фармацевтической квалификации.</t>
  </si>
  <si>
    <t>8.4. государственные медицинские, фармацевтические научные организации, учреждения образования и другие организации:</t>
  </si>
  <si>
    <t xml:space="preserve"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 </t>
  </si>
  <si>
    <t xml:space="preserve">республиканские органы государственного управления (медицинские службы) – агрегированные первичные статистические данные </t>
  </si>
  <si>
    <t>человек</t>
  </si>
  <si>
    <t>Из численности работников, имеющих высшее образование по профилю образования «Здравоохранение» и (или) медицинскую квалификацию (из графы 1 по строке 001), – работники, занятые на основной работе:</t>
  </si>
  <si>
    <t>Из численности работников, имеющих высшее образование по профилю образования «Здравоохранение» и (или) медицинскую квалификацию (из графы 1 по строке 001):</t>
  </si>
  <si>
    <t xml:space="preserve">Из численности работников, занимающих должности врачей-специалистов (из графы 2 по строке 001): </t>
  </si>
  <si>
    <t>Из численности работников, имеющих высшее образование по профилю образования «Здравоохранение» и (или) медицинскую квалификацию, занимающих должности врачей-специалистов (из графы 2 по строке 001), – работники, не имеющие высшего образования по профилю образования «Здравоохранение», – всего (сумма строк с 115 по 120)</t>
  </si>
  <si>
    <t>Численность работников – всего (сумма строк 122, с 126 по 134)</t>
  </si>
  <si>
    <t>руководители (сумма строк с 123 по 125)</t>
  </si>
  <si>
    <t>врачи-специалисты стоматологического профиля медицинских специальностей</t>
  </si>
  <si>
    <t xml:space="preserve">СВЕДЕНИЯ О ЧИСЛЕННОСТИ РАБОТНИКОВ, ИМЕЮЩИХ СРЕДНЕЕ СПЕЦИАЛЬНОЕ ОБРАЗОВАНИЕ </t>
  </si>
  <si>
    <t>занимают должности средних медицинских работников – всего</t>
  </si>
  <si>
    <t>Всего (сумма строк с 202 по 207, c 217 по 229)</t>
  </si>
  <si>
    <t>терапевтических участков</t>
  </si>
  <si>
    <t>педиатрических участков</t>
  </si>
  <si>
    <t>Из численности работников, имеющих среднее специальное образование по профилю образования «Здравоохранение», занимающих должности медицинских работников (из графы 2 по строке 200):</t>
  </si>
  <si>
    <t>Сведения о численности лиц, имеющих среднее специальное образование по профилю «Здравоохранение», по полу и возрасту</t>
  </si>
  <si>
    <t>Численность работников, всего (сумма строк с 244 по 249, с 259 по 271)</t>
  </si>
  <si>
    <t>анестезисты</t>
  </si>
  <si>
    <t xml:space="preserve">Из численности работников, занимающих должности провизоров-специалистов (из графы 2 по строке 300): </t>
  </si>
  <si>
    <t>Численность работников, имеющих среднее специальное образование по профилю образования «Здравоохранение», специальности «Фармация», – всего</t>
  </si>
  <si>
    <t>Таблица 10</t>
  </si>
  <si>
    <t xml:space="preserve">Из численности работников, имеющих среднее специальное образование по профилю образования «Здравоохранение», специальности «Фармация» (из графы 2 по строке 400): </t>
  </si>
  <si>
    <t>7. Численность молодых специалистов и работников, находящихся в социальных отпусках по беременности и родам, по уходу за ребенком до достижения им возраста трех лет, отражается во всех разделах отчета.</t>
  </si>
  <si>
    <t>8. При заполнении таблицы 1 следует руководствоваться следующим:</t>
  </si>
  <si>
    <t>8.1. в графе 1 по всем строкам отражаются данные о лицах, имеющих высшее образование по профилю образования «Здравоохранение» и (или) медицинскую квалификацию, для которых полученное образование является обязательным условием для выполнения должностных функций, а также о лицах, не имеющих высшего образования по профилю образования «Здравоохранение», но допущенных в установленном порядке к занятию должностей медицинских работников;</t>
  </si>
  <si>
    <t>8.2. в графе 2 по всем строкам отражаются данные о медицинских работниках, имеющих высшее образование по профилю образования «Здравоохранение» и (или) медицинскую квалификацию, занимающих должности руководителей и врачей-специалистов, определенных в соответствии с Номенклатурой;</t>
  </si>
  <si>
    <t>8.3. в графах 3 и 4 по всем строкам отражаются данные о руководителях и врачах-специалистах, работающих в организациях здравоохранения, оказывающих медицинскую помощь.</t>
  </si>
  <si>
    <t>не имеющие в своем составе стационарных и амбулаторно-поликлинических подразделений, отражают в графах 1 и 5 по всем строкам данные о врачах (основных работниках), а также данные о клинических ординаторах и аспирантах (очной формы обучения) в соответствии с имеющейся у них квалификацией;</t>
  </si>
  <si>
    <t>имеющие в своем составе стационарные и амбулаторно-поликлинические подразделениях, в графах 1–5 по всем строкам отражают данные обо всех врачах (основных работниках) в соответствии со штатным расписанием, утвержденным руководителем организации (в соответствии с имеющейся у них квалификацией – в графах 1 и 5, по занимаемой должности врача-специалиста – в графах 2–4);</t>
  </si>
  <si>
    <t>8.5. по строке 001 отражается общая численность работников, работающих в организации.</t>
  </si>
  <si>
    <t>8.6. по строке 003 в графе 1 отражаются данные о руководителе организации здравоохранения (учреждения образования) и его заместителях (кроме заместителей по работе со средним медицинским персоналом); специалистах аппаратов органов управления здравоохранением; профессорско-преподавательском составе и иных специалистах, имеющих квалификацию «врач-организатор здравоохранения».</t>
  </si>
  <si>
    <t>8.7. по строке 007 отражается общая численность врачей организационного профиля медицинских специальностей, работающих в организации. Данные по строке 007 должны быть равны сумме данных по строкам с 008 по 010;</t>
  </si>
  <si>
    <t>8.8. по строке 011 отражается общая численность врачей педиатрического профиля медицинских специальностей, работающих в организации. Данные по строке 011 должны быть равны сумме данных по строкам с 012 по 016;</t>
  </si>
  <si>
    <t>8.9. по строке 017 отражается общая численность врачей терапевтического профиля медицинских специальностей, работающих в организации. Данные по строке 017 должны быть равны сумме данных по строкам с 018 по 055;</t>
  </si>
  <si>
    <t>8.10. по строке 056 отражается общая численность врачей хирургического профиля медицинских специальностей, работающих в организации. Данные по строке 056 должны быть равны сумме данных по строкам с 057 по 079;</t>
  </si>
  <si>
    <t>8.11. по строке 080 отражается общая численность врачей медико-диагностического профиля медицинских специальностей, работающих в организации. Данные по строке 080 должны быть равны сумме данных по строкам с 081 по 089;</t>
  </si>
  <si>
    <t>8.12. по строке 090 отражается общая численность врачей медико-профилактического профиля медицинских специальностей, работающих в организации. Данные по строке 090 должны быть равны сумме данных по строкам с 091 по 094;</t>
  </si>
  <si>
    <t>8.13. по строке 095 отражается общая численность врачей стоматологического профиля медицинских специальностей, работающих в организации. Данные по строке 095 должны быть равны сумме данных по строкам с 096 по 102;</t>
  </si>
  <si>
    <t>8.14. по строке 103 отражаются данные о врачах, зачисленных для прохождения интернатуры. По строке 103 в графах 3 или 4 отражаются данные об интернах в зависимости от направления на работу. В графе 3 – данные об интернах, направленных на работу в организацию здравоохранения, оказывающую стационарную помощь;</t>
  </si>
  <si>
    <t>8.15. по строке 104 отражается численность преподавателей медицинских колледжей с высшим сестринским образованием.</t>
  </si>
  <si>
    <t>9. В таблице 2 по строке 114 отражается общая численность лиц, не имеющих высшего образования по профилю образования «Здравоохранение».</t>
  </si>
  <si>
    <t>10. При заполнении таблицы 3 следует руководствоваться следующим:</t>
  </si>
  <si>
    <t>10.1. данные по строке 121 в графе 1 должны быть равны данным по строке 001 в графе 2 таблицы 1.</t>
  </si>
  <si>
    <t>Данные по строке 121 должны быть равны сумме данных по строкам 122, с 126 по 134;</t>
  </si>
  <si>
    <t>10.2. данные по строке 122 в графе 1 должны быть равны данным по строке 003 в графе 2 таблицы 1;</t>
  </si>
  <si>
    <t>10.3. данные по строке 123 в графе 1 должны быть равны данным по строке 004 в графе 2 таблицы 1;</t>
  </si>
  <si>
    <t>10.4. данные по строке 124 в графе 1 должны быть равны данным по строке 005 в графе 2 таблицы 1;</t>
  </si>
  <si>
    <t>10.5. данные по строке 125 в графе 1 должны быть равны данным по строке 006 в графе 2 таблицы 1;</t>
  </si>
  <si>
    <t>10.6. данные по строке 126 в графе 1 должны быть равны данным по строке 007 в графе 2 таблицы 1;</t>
  </si>
  <si>
    <t>10.7. данные по строке 127 в графе 1 должны быть равны данным по строке 011 в графе 2 таблицы 1;</t>
  </si>
  <si>
    <t>10.8. данные по строке 128 в графе 1 должны быть равны данным по строке 017 в графе 2 таблицы 1;</t>
  </si>
  <si>
    <t>10.9. данные по строке 129 в графе 1 должны быть равны данным по строке 056 в графе 2 таблицы 1;</t>
  </si>
  <si>
    <t>10.10. данные по строке 130 в графе 1 должны быть равны данным по строке 080 в графе 2 таблицы 1;</t>
  </si>
  <si>
    <t>10.11. данные по строке 131 в графе 1 должны быть равны данным по строке 090 в графе 2 таблицы 1;</t>
  </si>
  <si>
    <t>10.12. данные по строке 132 в графе 1 должны быть равны данным по строке 095 в графе 2 таблицы 1;</t>
  </si>
  <si>
    <t>10.13. данные по строке 133 в графе 1 должны быть равны данным по строке 103 в графе 2 таблицы 1;</t>
  </si>
  <si>
    <t>10.14. данные по строке 134 в графе 1 должны быть равны данным по строке 104 в графе 2 таблицы 1.</t>
  </si>
  <si>
    <t>11. В таблице 4:</t>
  </si>
  <si>
    <t>в графе 1 по всем строкам отражаются данные о лицах, имеющих среднее специальное образование по профилю образования «Здравоохранение», для которых полученное образование является обязательным условием для занятия должности, а также отражаются данные о студентах медицинских высших учебных заведений, работающих в организациях здравоохранения и занимающих в установленном порядке должности специалистов со средним специальным медицинским образованием;</t>
  </si>
  <si>
    <t>в графе 2 по всем строкам отражаются данные о медицинских работниках, имеющих среднее специальное образование по профилю образования «Здравоохранение», занимающих должности служащих со средним медицинским образованием (далее – средние медицинские работники), определенные в соответствии с Номенклатурой;</t>
  </si>
  <si>
    <t>Данные о работниках, оказывающих медицинскую помощь как в стационарных, так и амбулаторно-поликлинических подразделениях организаций здравоохранения, отражаются только в одной из граф – 3 или 4 – по основной занимаемой должности. Данные в графе 2 по всем строкам должны быть больше или равны сумме данных в графах 3 и 4.</t>
  </si>
  <si>
    <t>12. По строке 200 таблицы 4 отражается общая численность работников, работающих в организации.</t>
  </si>
  <si>
    <t>Данные по строке 200 во всех графах должны быть равны сумме данных по строкам с 202 по 207 и c 217 по 229.</t>
  </si>
  <si>
    <t>Данные по строке 207 во всех графах должны быть больше или равны сумме данных по строкам с 208 по 216.</t>
  </si>
  <si>
    <t>13. В таблице 5 по строкам с 230 по 233 отражаются данные о средних медицинских работниках, занимающих должности руководителей.</t>
  </si>
  <si>
    <t>Численность работников, не относящихся к должностям средних медицинских работников, занимающих в организациях здравоохранения должности инструкторов-методистов физической реабилитации, инструкторов по трудовой терапии, медицинских регистраторов, инструкторов-дезинфекторов и дезинфекторов, отражается по строкам 236, 237, 239, 241 соответственно.</t>
  </si>
  <si>
    <t>14. В таблице 6:</t>
  </si>
  <si>
    <t>14.1. данные по строке 243 в графе 1 должны быть равны данным по строке 200 в графе 2 таблицы 4;</t>
  </si>
  <si>
    <t>14.2. данные по строкам с 244 по 270 в графе 1 должны быть равны данным по строкам с 202 по 228 в графе 2 таблицы 4.</t>
  </si>
  <si>
    <t>15. В таблице 7:</t>
  </si>
  <si>
    <t>в графе 1 по всем строкам отражаются данные о лицах, имеющих высшее образование по профилю образования «Здравоохранение», специальности «Фармация», для которых полученное образование является обязательным условием для занятия должности;</t>
  </si>
  <si>
    <t>в графе 2 по всем строкам отражаются данные о фармацевтических работниках, имеющих высшее образование по профилю образования «Здравоохранение», специальности «Фармация», занимающих должности руководителей и провизоров-специалистов, определенные в соответствии с Номенклатурой;</t>
  </si>
  <si>
    <t>16. Данные по строке 300 таблицы 7 во всех графах должны быть равны сумме данных по строкам с 302 по 310.</t>
  </si>
  <si>
    <t>17. В таблице 9:</t>
  </si>
  <si>
    <t>в графе 1 по всем строкам отражаются данные о лицах, имеющих среднее специальное образование по профилю образования «Здравоохранение», специальности «Фармация», для которых полученное образование является обязательным условием для занятия должности;</t>
  </si>
  <si>
    <t>в графе 2 по всем строкам отражаются данные о фармацевтических работниках, имеющих среднее специальное образование по профилю образования «Здравоохранение», специальности «Фармация», занимающих должности служащих со средним фармацевтическим образованием (далее – средние фармацевтические работники), определенные в соответствии с Номенклатурой;</t>
  </si>
  <si>
    <t>18. Данные по строке 400 таблицы 9 во всех графах должны быть равны сумме данных по строкам с 402 по 406.</t>
  </si>
  <si>
    <t>проходящих профессиональную подготовку, повышение квалификации и переподготовку, если за ними сохраняется заработная плата по месту их основной работы.</t>
  </si>
  <si>
    <t>При заполнении данных о молодых специалистах указывается численность работников, направленных на работу по распределению, работающих в организации в течение двух лет после окончания учреждения среднего специального образования либо после прохождения интернатуры для окончивших учреждения высшего образования.</t>
  </si>
  <si>
    <t>ПОРЯДОК ЗАПОЛНЕНИЯ РАЗДЕЛА I «СВЕДЕНИЯ О РАБОТНИКАХ, ИМЕЮЩИХ ВЫСШЕЕ ОБРАЗОВАНИЕ ПО ПРОФИЛЮ ОБРАЗОВАНИЯ «ЗДРАВООХРАНЕНИЕ», И ВРАЧАХ-СПЕЦИАЛИСТАХ»</t>
  </si>
  <si>
    <t>Данные о работниках, оказывающих медицинскую помощь как в стационарных, так и амбулаторно-поликлинических подразделениях организаций здравоохранения, отражаются только в одной из граф – 3 или 4 – по основной занимаемой должности. Данные в графе 2 по всем строкам могут быть больше или равны сумме данных в графах 3 и 4;</t>
  </si>
  <si>
    <t>Данные по строке 001 во всех графах должны быть равны сумме данных по строкам 003, 007, 011, 017, 056, 080, 090, 095, 103, 104;</t>
  </si>
  <si>
    <t>По строке 003 в графе 2 отражаются только данные о работниках, занимающих должности руководителя организации здравоохранения (учреждения образования) и его заместителей;</t>
  </si>
  <si>
    <t>По строке 120 данные отражаются с последующей расшифровкой.</t>
  </si>
  <si>
    <t>ПОРЯДОК ЗАПОЛНЕНИЯ РАЗДЕЛА II «СВЕДЕНИЯ О ЧИСЛЕННОСТИ РАБОТНИКОВ, ИМЕЮЩИХ СРЕДНЕЕ СПЕЦИАЛЬНОЕ ОБРАЗОВАНИЕ ПО ПРОФИЛЮ ОБРАЗОВАНИЯ «ЗДРАВООХРАНЕНИЕ»</t>
  </si>
  <si>
    <t>в графах 3 и 4 таблицы 4 по всем строкам отражаются данные о средних медицинских работниках, работающих в организациях здравоохранения, оказывающих медицинскую помощь.</t>
  </si>
  <si>
    <t>ПОРЯДОК ЗАПОЛНЕНИЯ РАЗДЕЛА III «СВЕДЕНИЯ О ЧИСЛЕННОСТИ ПРОВИЗОРОВ»</t>
  </si>
  <si>
    <t>в графах 3 и 4 отражаются данные о руководителях и провизорах-специалистах, работающих в организации здравоохранения, оказывающей медицинскую помощь.</t>
  </si>
  <si>
    <t>ПОРЯДОК ЗАПОЛНЕНИЯ РАЗДЕЛА IV «СВЕДЕНИЯ О ЧИСЛЕННОСТИ ФАРМАЦЕВТОВ»</t>
  </si>
  <si>
    <t>в графах 3 и 4 отражаются данные о средних фармацевтических работниках, работающих в организации здравоохранения, оказывающей медицинскую помощь.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</si>
  <si>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</si>
  <si>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Всего, человек</t>
  </si>
  <si>
    <t>в организациях, подчиненных органам управления здравоохранением областных, Минского городского исполнительных комитетов</t>
  </si>
  <si>
    <t>работники, находящиеся в социальных отпусках по беременности и родам, по уходу за ребенком до достижения им возраста трех лет</t>
  </si>
  <si>
    <t>молодые специалисты</t>
  </si>
  <si>
    <t xml:space="preserve">в том числе: </t>
  </si>
  <si>
    <t>врачи лечебной физкультуры (из графы 2 по строке 031)</t>
  </si>
  <si>
    <t>врачи-бактериологи (из графы 2 по строке 081)</t>
  </si>
  <si>
    <t>врачи-вирусологи (из графы 2 по строке 082)</t>
  </si>
  <si>
    <t>врачи-лаборанты (из графы 2 по строке 083)</t>
  </si>
  <si>
    <t>врачи лабораторной диагностики (из графы 2 по строке 084)</t>
  </si>
  <si>
    <t>иные (расшифровать) (из графы 2 таблицы 1)</t>
  </si>
  <si>
    <t>Таблица 3</t>
  </si>
  <si>
    <t>Сведения о распределении врачей-специалистов по полу и возрасту</t>
  </si>
  <si>
    <t>Из графы 1 – в возрасте, лет</t>
  </si>
  <si>
    <t>61 и старше</t>
  </si>
  <si>
    <t>из них женщин</t>
  </si>
  <si>
    <t>56–60</t>
  </si>
  <si>
    <t>45–55</t>
  </si>
  <si>
    <t>35–44</t>
  </si>
  <si>
    <t>до 35</t>
  </si>
  <si>
    <t>4</t>
  </si>
  <si>
    <t>врачи-специалисты организационного профиля медицинских специальностей</t>
  </si>
  <si>
    <t>врачи-специалисты педиатрического профиля медицинских специальностей</t>
  </si>
  <si>
    <t>врачи-специалисты терапевтического профиля медицинских специальностей</t>
  </si>
  <si>
    <t>врачи-специалисты хирургического профиля медицинских специальностей</t>
  </si>
  <si>
    <t>врачи-специалисты медико-диагностического профиля медицинских специальностей</t>
  </si>
  <si>
    <t>врачи-специалисты медико-профилактического профиля медицинских специальностей</t>
  </si>
  <si>
    <t>врачи-интерны</t>
  </si>
  <si>
    <t>ПО ПРОФИЛЮ ОБРАЗОВАНИЯ «ЗДРАВООХРАНЕНИЕ»</t>
  </si>
  <si>
    <t>Таблица 4</t>
  </si>
  <si>
    <t>Численность работников, имеющих среднее специальное образование по профилю образования «Здравоохранение», – всего</t>
  </si>
  <si>
    <t>Из строки 200:</t>
  </si>
  <si>
    <t>инструкторы-валеологи</t>
  </si>
  <si>
    <t>медицинские сестры</t>
  </si>
  <si>
    <t xml:space="preserve">анестезисты </t>
  </si>
  <si>
    <t xml:space="preserve">диетологи </t>
  </si>
  <si>
    <t xml:space="preserve">общей практики </t>
  </si>
  <si>
    <t>регистраторы</t>
  </si>
  <si>
    <t>помощники врача по амбулаторно-поликлинической помощи</t>
  </si>
  <si>
    <t>фельдшеры-валеологи</t>
  </si>
  <si>
    <t>фельдшеры зубные</t>
  </si>
  <si>
    <t>фельдшеры-лаборанты</t>
  </si>
  <si>
    <t>Перейти к заполнению формы</t>
  </si>
  <si>
    <t>Полное наименование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</si>
  <si>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</si>
  <si>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</si>
  <si>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</si>
  <si>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</si>
  <si>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</si>
  <si>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</si>
  <si>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</si>
  <si>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</si>
  <si>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</si>
  <si>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</si>
  <si>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</si>
  <si>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А</t>
  </si>
  <si>
    <t>Б</t>
  </si>
  <si>
    <t>(подпись)</t>
  </si>
  <si>
    <t>(инициалы, фамилия)</t>
  </si>
  <si>
    <t>УТВЕРЖДЕНО</t>
  </si>
  <si>
    <t xml:space="preserve">Постановление </t>
  </si>
  <si>
    <t xml:space="preserve">Национального </t>
  </si>
  <si>
    <t>статистического комитета</t>
  </si>
  <si>
    <t>Республики Беларусь</t>
  </si>
  <si>
    <t>10</t>
  </si>
  <si>
    <t>Постановление</t>
  </si>
  <si>
    <t>Национального</t>
  </si>
  <si>
    <t>по состоянию на 31 декабря 20</t>
  </si>
  <si>
    <t xml:space="preserve">Представляют </t>
  </si>
  <si>
    <t>Форма 1-медкадры (Минздрав)</t>
  </si>
  <si>
    <t>Годовая</t>
  </si>
  <si>
    <t>республиканскому органу государственного управления (медицинской службе);</t>
  </si>
  <si>
    <t>5 января</t>
  </si>
  <si>
    <t>25 февраля</t>
  </si>
  <si>
    <t>25 марта</t>
  </si>
  <si>
    <t>РАЗДЕЛ I</t>
  </si>
  <si>
    <t>Таблица 1</t>
  </si>
  <si>
    <t>Из них</t>
  </si>
  <si>
    <t>вторую</t>
  </si>
  <si>
    <t>первую</t>
  </si>
  <si>
    <t>высшую</t>
  </si>
  <si>
    <t>амбулаторно-поликлинических</t>
  </si>
  <si>
    <t>стационарных</t>
  </si>
  <si>
    <t>всего</t>
  </si>
  <si>
    <t>Всего</t>
  </si>
  <si>
    <t>Из них женщин</t>
  </si>
  <si>
    <t>из них:</t>
  </si>
  <si>
    <t>руководители организаций здравоохранения</t>
  </si>
  <si>
    <t>руководители обособленных подразделений (больниц, поликлиник, родильных домов, станций скорой медицинской помощи, станций переливания крови и других) организаций здравоохранения, воинских частей, подразделений, входящих в систему органов внутренних дел</t>
  </si>
  <si>
    <t>общей практики</t>
  </si>
  <si>
    <t>терапевты</t>
  </si>
  <si>
    <t>авиационные</t>
  </si>
  <si>
    <t>аллергологи</t>
  </si>
  <si>
    <t>иммунологи</t>
  </si>
  <si>
    <t>гастроэнтерологи</t>
  </si>
  <si>
    <t>гематологи</t>
  </si>
  <si>
    <t>гериатры</t>
  </si>
  <si>
    <t>диетологи</t>
  </si>
  <si>
    <t>инфекционисты</t>
  </si>
  <si>
    <t>кардиологи</t>
  </si>
  <si>
    <t>ревматологи</t>
  </si>
  <si>
    <t>нефрологи</t>
  </si>
  <si>
    <t>профпатологи</t>
  </si>
  <si>
    <t>пульмонологи</t>
  </si>
  <si>
    <t>фтизиатры</t>
  </si>
  <si>
    <t>реабилитологи</t>
  </si>
  <si>
    <t>эксперты</t>
  </si>
  <si>
    <t>эндокринологи</t>
  </si>
  <si>
    <t>онкологи</t>
  </si>
  <si>
    <t>неврологи</t>
  </si>
  <si>
    <t>мануальной терапии</t>
  </si>
  <si>
    <t>рефлексотерапевты</t>
  </si>
  <si>
    <t>физиотерапевты</t>
  </si>
  <si>
    <t>клинические фармакологи</t>
  </si>
  <si>
    <t>дерматовенерологи</t>
  </si>
  <si>
    <t>косметологи</t>
  </si>
  <si>
    <t>лечебной физкультуры</t>
  </si>
  <si>
    <t>спортивной медицины</t>
  </si>
  <si>
    <t>педиатры</t>
  </si>
  <si>
    <t>неонатологи</t>
  </si>
  <si>
    <t>генетики</t>
  </si>
  <si>
    <t>психиатры-наркологи</t>
  </si>
  <si>
    <t>психотерапевты</t>
  </si>
  <si>
    <t>сексологи</t>
  </si>
  <si>
    <t>хирурги</t>
  </si>
  <si>
    <t>детские хирурги</t>
  </si>
  <si>
    <t>акушеры-гинекологи</t>
  </si>
  <si>
    <t>анестезиологи-реаниматологи</t>
  </si>
  <si>
    <t>токсикологи</t>
  </si>
  <si>
    <t>ангиохирурги</t>
  </si>
  <si>
    <t>кардиохирурги</t>
  </si>
  <si>
    <t>рентгено-эндоваскулярные хирурги</t>
  </si>
  <si>
    <t>нейрохирурги</t>
  </si>
  <si>
    <t>эндоскописты</t>
  </si>
  <si>
    <t>онкологи-хирурги</t>
  </si>
  <si>
    <t>радиационные онкологи</t>
  </si>
  <si>
    <t>трансплантологи</t>
  </si>
  <si>
    <t>проктологи</t>
  </si>
  <si>
    <t>перфузиологи</t>
  </si>
  <si>
    <t>трансфузиологи</t>
  </si>
  <si>
    <t>челюстно-лицевые хирурги</t>
  </si>
  <si>
    <t>торакальные хирурги</t>
  </si>
  <si>
    <t>урологи</t>
  </si>
  <si>
    <t>травматологи-ортопеды</t>
  </si>
  <si>
    <t>комбустиологи-хирурги</t>
  </si>
  <si>
    <t>офтальмологи</t>
  </si>
  <si>
    <t>оториноларингологи</t>
  </si>
  <si>
    <t>патологоанатомы</t>
  </si>
  <si>
    <t>стоматологи</t>
  </si>
  <si>
    <t>стоматологи детские</t>
  </si>
  <si>
    <t>стоматологи-терапевты</t>
  </si>
  <si>
    <t>стоматологи-хирурги</t>
  </si>
  <si>
    <t>стоматологи-ортодонты</t>
  </si>
  <si>
    <t>стоматологи-ортопеды</t>
  </si>
  <si>
    <t>лабораторной диагностики</t>
  </si>
  <si>
    <t>магнитно-резонансной томографии</t>
  </si>
  <si>
    <t>радионуклидной диагностики</t>
  </si>
  <si>
    <t>рентгенологи</t>
  </si>
  <si>
    <t>ультразвуковой диагностики</t>
  </si>
  <si>
    <t>функциональной диагностики</t>
  </si>
  <si>
    <t>лаборанты</t>
  </si>
  <si>
    <t>бактериологи</t>
  </si>
  <si>
    <t>вирусологи</t>
  </si>
  <si>
    <t>паразитологи</t>
  </si>
  <si>
    <t>эпидемиологи</t>
  </si>
  <si>
    <t>гигиенисты</t>
  </si>
  <si>
    <t>валеологи</t>
  </si>
  <si>
    <t>статистики</t>
  </si>
  <si>
    <t>11</t>
  </si>
  <si>
    <t>12</t>
  </si>
  <si>
    <t>Таблица 2</t>
  </si>
  <si>
    <t>1</t>
  </si>
  <si>
    <t>2</t>
  </si>
  <si>
    <t>3</t>
  </si>
  <si>
    <t>в аппаратах органов управления здравоохранением</t>
  </si>
  <si>
    <t>аспиранты</t>
  </si>
  <si>
    <t>докторанты</t>
  </si>
  <si>
    <t>клинические ординаторы</t>
  </si>
  <si>
    <t>РАЗДЕЛ II</t>
  </si>
  <si>
    <t>5</t>
  </si>
  <si>
    <t>6</t>
  </si>
  <si>
    <t>7</t>
  </si>
  <si>
    <t>8</t>
  </si>
  <si>
    <t>9</t>
  </si>
  <si>
    <t>фельдшеры</t>
  </si>
  <si>
    <t>акушерки</t>
  </si>
  <si>
    <t>участковые</t>
  </si>
  <si>
    <t>операционные</t>
  </si>
  <si>
    <t>по физиотерапии</t>
  </si>
  <si>
    <t>по массажу</t>
  </si>
  <si>
    <t>инструкторы по лечебной физкультуре</t>
  </si>
  <si>
    <t>зубные техники</t>
  </si>
  <si>
    <t>рентгенолаборанты</t>
  </si>
  <si>
    <t>техники-массажисты</t>
  </si>
  <si>
    <t>медицинские статистики</t>
  </si>
  <si>
    <t>помощники врача-гигиениста</t>
  </si>
  <si>
    <t>помощники врача-паразитолога</t>
  </si>
  <si>
    <t>помощники врача-эпидемиолога</t>
  </si>
  <si>
    <t>помощники энтомологов</t>
  </si>
  <si>
    <t>РАЗДЕЛ III</t>
  </si>
  <si>
    <t>провизоры (старшие)</t>
  </si>
  <si>
    <t>провизоры-аналитики</t>
  </si>
  <si>
    <t>провизоры-информаторы</t>
  </si>
  <si>
    <t>провизоры-рецептары</t>
  </si>
  <si>
    <t>провизоры-технологи</t>
  </si>
  <si>
    <t>РАЗДЕЛ IV</t>
  </si>
  <si>
    <t>ГЛАВА 1</t>
  </si>
  <si>
    <t>ОБЩИЕ ПОЛОЖЕНИЯ</t>
  </si>
  <si>
    <t>фактически явившихся на работу;</t>
  </si>
  <si>
    <t>направленных в служебные командировки, включая работников, направленных в служебные командировки за границу;</t>
  </si>
  <si>
    <t>временно привлекаемых на работу из других организаций, если за ними не сохраняется заработная плата по месту основной работы;</t>
  </si>
  <si>
    <t>интернах, зачисленных на рабочие места (должности) врачей-интернов (провизоров-интернов) и получавших заработную плату непосредственно в организации;</t>
  </si>
  <si>
    <t>временно направленных на работу в другую организацию, если за ними сохраняется полностью или частично заработная плата по месту их основной работы;</t>
  </si>
  <si>
    <t>находящихся в трудовых и (или) социальных отпусках;</t>
  </si>
  <si>
    <t>ГЛАВА 2</t>
  </si>
  <si>
    <t>ГЛАВА 3</t>
  </si>
  <si>
    <t>ГЛАВА 4</t>
  </si>
  <si>
    <t>ГЛАВА 5</t>
  </si>
  <si>
    <t>20 января</t>
  </si>
  <si>
    <t xml:space="preserve">Электронный адрес (www, e-mail) </t>
  </si>
  <si>
    <t>СВЕДЕНИЯ О РАБОТНИКАХ, ИМЕЮЩИХ ВЫСШЕЕ ОБРАЗОВАНИЕ ПО ПРОФИЛЮ ОБРАЗОВАНИЯ «ЗДРАВООХРАНЕНИЕ», И ВРАЧАХ-СПЕЦИАЛИСТАХ</t>
  </si>
  <si>
    <t>Сведения о численности работников, имеющих высшее образование по профилю образования «Здравоохранение» и (или) медицинскую квалификацию</t>
  </si>
  <si>
    <t>имеют квалификационные категории по медицинской квалификации</t>
  </si>
  <si>
    <t>работают на основной должности в научных организациях, в учреждениях образования, в аппаратах органов управления здравоохранением</t>
  </si>
  <si>
    <t>из них работают в подразделениях организаций здравоохранения, оказывающих медицинскую помощь</t>
  </si>
  <si>
    <t>занимают должности врачей-специалистов – всего</t>
  </si>
  <si>
    <t>Численность работников, имеющих высшее образование по профилю образования «Здравоохранение» и (или) медицинскую квалификацию, – всего</t>
  </si>
  <si>
    <t>Код строки</t>
  </si>
  <si>
    <t>Наименование показателя</t>
  </si>
  <si>
    <t>Всего (сумма строк 003, 007, 011, 017, 056, 080, 090, 095, 103, 104)</t>
  </si>
  <si>
    <t>Из строки 001:</t>
  </si>
  <si>
    <t>руководители (сумма строк с 004 по 006)</t>
  </si>
  <si>
    <t>заместители руководителей организаций здравоохранения</t>
  </si>
  <si>
    <t>работники организационного профиля медицинских специальностей – всего (сумма строк с 008 по 010)</t>
  </si>
  <si>
    <t>в том числе:</t>
  </si>
  <si>
    <t xml:space="preserve">методисты </t>
  </si>
  <si>
    <t>работники педиатрического профиля медицинских специальностей – всего (сумма строк с 012 по 016)</t>
  </si>
  <si>
    <t>педиатры участковые</t>
  </si>
  <si>
    <t>педиатры районные</t>
  </si>
  <si>
    <t>работники терапевтического профиля медицинских специальностей – всего (сумма строк с 018 по 055)</t>
  </si>
  <si>
    <t>аудиологи</t>
  </si>
  <si>
    <t>по радиационной медицине</t>
  </si>
  <si>
    <t>скорой медицинской помощи</t>
  </si>
  <si>
    <t>терапевты участковые</t>
  </si>
  <si>
    <t>работники хирургического профиля медицинских специальностей – всего (сумма строк с 057 по 079)</t>
  </si>
  <si>
    <t>сурдологи</t>
  </si>
  <si>
    <t>фониатры</t>
  </si>
  <si>
    <t>работники медико-диагностического профиля медицинских специальностей – всего (сумма строк с 081 по 089)</t>
  </si>
  <si>
    <t>работники медико-профилактического профиля медицинских специальностей – всего (сумма строк с 091 по 094)</t>
  </si>
  <si>
    <t>по радиационной гигиене</t>
  </si>
  <si>
    <t>работники стоматологического профиля медицинских специальностей – всего (сумма строк с 096 по 102)</t>
  </si>
  <si>
    <t>интерны</t>
  </si>
  <si>
    <t>прочие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</si>
  <si>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</si>
  <si>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</si>
  <si>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</si>
  <si>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</si>
  <si>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</si>
  <si>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</si>
  <si>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</si>
  <si>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</si>
  <si>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</si>
  <si>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</si>
  <si>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</si>
  <si>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</si>
  <si>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</si>
  <si>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</si>
  <si>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</si>
  <si>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</si>
  <si>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</si>
  <si>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</si>
  <si>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</si>
  <si>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</si>
  <si>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</si>
  <si>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</si>
  <si>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</si>
  <si>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</si>
  <si>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</si>
  <si>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</si>
  <si>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</si>
  <si>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</si>
  <si>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</si>
  <si>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</si>
  <si>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</si>
  <si>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</si>
  <si>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</si>
  <si>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</si>
  <si>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</si>
  <si>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</si>
  <si>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</si>
  <si>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</si>
  <si>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</si>
  <si>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</si>
  <si>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</si>
  <si>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</si>
  <si>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</si>
  <si>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</si>
  <si>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</si>
  <si>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</si>
  <si>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</si>
  <si>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</si>
  <si>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</si>
  <si>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</si>
  <si>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</si>
  <si>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</si>
  <si>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</si>
  <si>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</si>
  <si>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</si>
  <si>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</si>
  <si>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</si>
  <si>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</si>
  <si>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</si>
  <si>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</si>
  <si>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</si>
  <si>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</si>
  <si>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</si>
  <si>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</si>
  <si>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</si>
  <si>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</si>
  <si>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</si>
  <si>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</si>
  <si>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</si>
  <si>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</si>
  <si>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</si>
  <si>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</si>
  <si>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</si>
  <si>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</si>
  <si>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</si>
  <si>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</si>
  <si>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</si>
  <si>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</si>
  <si>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</si>
  <si>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</si>
  <si>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</si>
  <si>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</si>
  <si>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</si>
  <si>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</si>
  <si>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</si>
  <si>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</si>
  <si>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</si>
  <si>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</si>
  <si>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</si>
  <si>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</si>
  <si>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</si>
  <si>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</si>
  <si>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</si>
  <si>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</si>
  <si>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</si>
  <si>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</si>
  <si>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</si>
  <si>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</si>
  <si>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</si>
  <si>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</si>
  <si>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</si>
  <si>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</si>
  <si>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</si>
  <si>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</si>
  <si>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Таблица 5</t>
  </si>
  <si>
    <t>заместители руководителей организаций по работе со средним медицинским персоналом</t>
  </si>
  <si>
    <t>заведующие (начальники) структурными подразделениями</t>
  </si>
  <si>
    <t>главные медицинские сестры</t>
  </si>
  <si>
    <t>старшие медицинские сестры</t>
  </si>
  <si>
    <t xml:space="preserve">Кроме того: </t>
  </si>
  <si>
    <t>численность инструкторов-методистов физической реабилитации</t>
  </si>
  <si>
    <t>численность инструкторов по трудовой терапии</t>
  </si>
  <si>
    <t>из них имеют среднее специальное образование по профилю образования «Здравоохранение»</t>
  </si>
  <si>
    <t>численность медицинских регистраторов</t>
  </si>
  <si>
    <t>численность инструкторов-дезинфекторов, дезинфекторов</t>
  </si>
  <si>
    <t>СВЕДЕНИЯ О ЧИСЛЕННОСТИ ПРОВИЗОРОВ</t>
  </si>
  <si>
    <t>Таблица 6</t>
  </si>
  <si>
    <t>Численность работников, имеющих высшее образование по профилю образования «Здравоохранение», специальности «Фармация», – всего</t>
  </si>
  <si>
    <t>занимают должности провизоров-специалистов – всего</t>
  </si>
  <si>
    <t>имеют квалификационные категории по фармацевтической квалификации</t>
  </si>
  <si>
    <t>Всего (сумма строк с 302 по 310)</t>
  </si>
  <si>
    <t>Из строки 300:</t>
  </si>
  <si>
    <t>руководители организаций и их заместители</t>
  </si>
  <si>
    <t>заведующие (начальники) структурных и (или) обособленных подразделений и их заместители</t>
  </si>
  <si>
    <t>провизоры-интерны</t>
  </si>
  <si>
    <t>Таблица 7</t>
  </si>
  <si>
    <t>Из численности работников, имеющих высшее образование по профилю образования «Здравоохранение», специальности «Фармация» (из графы 1 по строке 300):</t>
  </si>
  <si>
    <t>СВЕДЕНИЯ О ЧИСЛЕННОСТИ ФАРМАЦЕВТОВ</t>
  </si>
  <si>
    <t>Таблица 8</t>
  </si>
  <si>
    <t>занимают должности фармацевтов – всего</t>
  </si>
  <si>
    <t>Всего (сумма строк с 402 по 406)</t>
  </si>
  <si>
    <t>Из строки 400:</t>
  </si>
  <si>
    <t>заведующие (начальники) структурных подразделений</t>
  </si>
  <si>
    <t>фармацевты</t>
  </si>
  <si>
    <t>фармацевты-ассистенты</t>
  </si>
  <si>
    <t>фармацевты-рецептары</t>
  </si>
  <si>
    <t>Таблица 9</t>
  </si>
  <si>
    <t>(дата составления государственной 
статистической отчетности)</t>
  </si>
  <si>
    <t>3. Данные в отчете отражаются по состоянию на 31 декабря отчетного года.</t>
  </si>
  <si>
    <t>4. В отчете отражаются данные только об основных работниках организации, работавших по трудовому договору (контракту) и выполнявших постоянную работу в организации, без учета работников, принятых на условиях совместительства из других организаций.</t>
  </si>
  <si>
    <t>Данные о работнике, оформленном в одной организации как внутренний совместитель или принятом на работу в одной организации на две, полторы или менее одной ставки, в отчете отражаются как об одном человеке (целой единице) по основной должности.</t>
  </si>
  <si>
    <t>5. В отчет включаются данные о работниках:</t>
  </si>
  <si>
    <t>принятых для замещения отсутствующих работников (в связи с временной нетрудоспособностью, социальными отпусками по беременности и родам, в связи с усыновлением (удочерением) ребенка в возрасте до трех месяцев, по уходу за ребенком до достижения им возраста трех лет и другим причинам);</t>
  </si>
  <si>
    <t>30.10.2015 № 161</t>
  </si>
  <si>
    <t xml:space="preserve">о медицинских, фармацевтических работниках </t>
  </si>
  <si>
    <t xml:space="preserve">главному управлению (управлению) здравоохранения областного (Комитету по здравоохранению Минского городского) исполнительного комитета; </t>
  </si>
  <si>
    <t>старше трудоспособного возраста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</si>
  <si>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</si>
  <si>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</si>
  <si>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</si>
  <si>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</si>
  <si>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</si>
  <si>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</si>
  <si>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0606602</t>
  </si>
  <si>
    <t>Форма действует с 22.11.2020 года</t>
  </si>
  <si>
    <t>Указания по заполнению формы действуют с 22.11.2020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</si>
  <si>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</si>
  <si>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организации здравоохранения, подчиненные Министерству здравоохранения</t>
  </si>
  <si>
    <t>Министерству здравоохранения;</t>
  </si>
  <si>
    <t xml:space="preserve">государственные организации здравоохранения, подчиненные республиканским органам государственного управления (кроме подчиненных Министерству здравоохранения) </t>
  </si>
  <si>
    <t xml:space="preserve">Министерство здравоохранения – официальную статистическую информацию </t>
  </si>
  <si>
    <t>Национальному статистическому комитету</t>
  </si>
  <si>
    <t>в аппарате Министерства здравоохранения</t>
  </si>
  <si>
    <t>в организациях, подчиненных Министерству здравоохранения</t>
  </si>
  <si>
    <t>(контактный номер телефона, 
адрес электронной почты)</t>
  </si>
  <si>
    <t>по заполнению формы государственной статистической отчетности 1-медкадры (Минздрав) «Отчет о медицинских, фармацевтических работниках»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</si>
</sst>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4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NumberFormat="1" applyFont="1" applyFill="1" applyBorder="1" applyAlignment="1" applyProtection="1">
      <alignment vertical="center" wrapText="1"/>
      <protection hidden="1"/>
    </xf>
    <xf numFmtId="0" fontId="5" fillId="33" borderId="21" xfId="0" applyNumberFormat="1" applyFont="1" applyFill="1" applyBorder="1" applyAlignment="1" applyProtection="1">
      <alignment vertical="center" wrapText="1"/>
      <protection hidden="1"/>
    </xf>
    <xf numFmtId="0" fontId="5" fillId="33" borderId="22" xfId="0" applyNumberFormat="1" applyFont="1" applyFill="1" applyBorder="1" applyAlignment="1" applyProtection="1">
      <alignment vertical="center" wrapText="1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/>
      <protection hidden="1"/>
    </xf>
    <xf numFmtId="0" fontId="7" fillId="33" borderId="24" xfId="0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vertical="center" wrapText="1"/>
      <protection hidden="1"/>
    </xf>
    <xf numFmtId="49" fontId="7" fillId="33" borderId="24" xfId="0" applyNumberFormat="1" applyFont="1" applyFill="1" applyBorder="1" applyAlignment="1" applyProtection="1">
      <alignment vertical="center"/>
      <protection hidden="1"/>
    </xf>
    <xf numFmtId="49" fontId="7" fillId="33" borderId="24" xfId="0" applyNumberFormat="1" applyFont="1" applyFill="1" applyBorder="1" applyAlignment="1" applyProtection="1">
      <alignment vertical="center"/>
      <protection/>
    </xf>
    <xf numFmtId="184" fontId="7" fillId="33" borderId="24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49" fontId="7" fillId="33" borderId="21" xfId="0" applyNumberFormat="1" applyFont="1" applyFill="1" applyBorder="1" applyAlignment="1" applyProtection="1">
      <alignment vertical="center"/>
      <protection hidden="1"/>
    </xf>
    <xf numFmtId="49" fontId="7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49" fontId="6" fillId="33" borderId="24" xfId="0" applyNumberFormat="1" applyFont="1" applyFill="1" applyBorder="1" applyAlignment="1" applyProtection="1">
      <alignment vertical="center" wrapText="1"/>
      <protection hidden="1"/>
    </xf>
    <xf numFmtId="1" fontId="7" fillId="33" borderId="24" xfId="0" applyNumberFormat="1" applyFont="1" applyFill="1" applyBorder="1" applyAlignment="1" applyProtection="1">
      <alignment vertical="center"/>
      <protection/>
    </xf>
    <xf numFmtId="184" fontId="5" fillId="33" borderId="0" xfId="0" applyNumberFormat="1" applyFont="1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 vertical="center"/>
      <protection hidden="1"/>
    </xf>
    <xf numFmtId="1" fontId="7" fillId="33" borderId="24" xfId="0" applyNumberFormat="1" applyFont="1" applyFill="1" applyBorder="1" applyAlignment="1" applyProtection="1">
      <alignment vertical="center"/>
      <protection hidden="1"/>
    </xf>
    <xf numFmtId="184" fontId="6" fillId="33" borderId="24" xfId="0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1" fontId="7" fillId="33" borderId="0" xfId="0" applyNumberFormat="1" applyFont="1" applyFill="1" applyBorder="1" applyAlignment="1" applyProtection="1">
      <alignment vertical="center"/>
      <protection hidden="1"/>
    </xf>
    <xf numFmtId="1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 wrapText="1"/>
      <protection/>
    </xf>
    <xf numFmtId="1" fontId="7" fillId="33" borderId="0" xfId="0" applyNumberFormat="1" applyFont="1" applyFill="1" applyBorder="1" applyAlignment="1" applyProtection="1">
      <alignment horizontal="right" vertical="center"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 hidden="1"/>
    </xf>
    <xf numFmtId="49" fontId="7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>
      <alignment vertical="center" wrapText="1"/>
    </xf>
    <xf numFmtId="184" fontId="5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 wrapText="1"/>
      <protection hidden="1"/>
    </xf>
    <xf numFmtId="49" fontId="6" fillId="33" borderId="23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24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1" fontId="6" fillId="33" borderId="30" xfId="0" applyNumberFormat="1" applyFont="1" applyFill="1" applyBorder="1" applyAlignment="1" applyProtection="1">
      <alignment horizontal="center"/>
      <protection/>
    </xf>
    <xf numFmtId="1" fontId="6" fillId="33" borderId="31" xfId="0" applyNumberFormat="1" applyFont="1" applyFill="1" applyBorder="1" applyAlignment="1" applyProtection="1">
      <alignment horizontal="center"/>
      <protection/>
    </xf>
    <xf numFmtId="184" fontId="7" fillId="33" borderId="30" xfId="0" applyNumberFormat="1" applyFont="1" applyFill="1" applyBorder="1" applyAlignment="1" applyProtection="1">
      <alignment horizontal="center"/>
      <protection/>
    </xf>
    <xf numFmtId="184" fontId="7" fillId="33" borderId="31" xfId="0" applyNumberFormat="1" applyFont="1" applyFill="1" applyBorder="1" applyAlignment="1" applyProtection="1">
      <alignment horizontal="center"/>
      <protection/>
    </xf>
    <xf numFmtId="0" fontId="7" fillId="33" borderId="32" xfId="0" applyNumberFormat="1" applyFont="1" applyFill="1" applyBorder="1" applyAlignment="1" applyProtection="1">
      <alignment horizontal="center" wrapText="1"/>
      <protection/>
    </xf>
    <xf numFmtId="0" fontId="6" fillId="33" borderId="31" xfId="0" applyNumberFormat="1" applyFont="1" applyFill="1" applyBorder="1" applyAlignment="1" applyProtection="1">
      <alignment horizontal="center"/>
      <protection hidden="1"/>
    </xf>
    <xf numFmtId="0" fontId="7" fillId="33" borderId="31" xfId="0" applyNumberFormat="1" applyFont="1" applyFill="1" applyBorder="1" applyAlignment="1" applyProtection="1">
      <alignment horizontal="center"/>
      <protection/>
    </xf>
    <xf numFmtId="0" fontId="7" fillId="33" borderId="31" xfId="0" applyNumberFormat="1" applyFont="1" applyFill="1" applyBorder="1" applyAlignment="1" applyProtection="1">
      <alignment horizontal="center" wrapText="1"/>
      <protection/>
    </xf>
    <xf numFmtId="0" fontId="7" fillId="33" borderId="32" xfId="0" applyNumberFormat="1" applyFont="1" applyFill="1" applyBorder="1" applyAlignment="1" applyProtection="1">
      <alignment horizontal="center"/>
      <protection/>
    </xf>
    <xf numFmtId="0" fontId="6" fillId="33" borderId="30" xfId="0" applyNumberFormat="1" applyFont="1" applyFill="1" applyBorder="1" applyAlignment="1" applyProtection="1">
      <alignment horizontal="center"/>
      <protection hidden="1"/>
    </xf>
    <xf numFmtId="0" fontId="7" fillId="33" borderId="30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3" xfId="0" applyNumberFormat="1" applyFont="1" applyFill="1" applyBorder="1" applyAlignment="1" applyProtection="1">
      <alignment horizontal="left" vertical="center" indent="1"/>
      <protection hidden="1"/>
    </xf>
    <xf numFmtId="49" fontId="6" fillId="33" borderId="34" xfId="0" applyNumberFormat="1" applyFont="1" applyFill="1" applyBorder="1" applyAlignment="1" applyProtection="1">
      <alignment horizontal="left" vertical="center" indent="1"/>
      <protection hidden="1"/>
    </xf>
    <xf numFmtId="49" fontId="6" fillId="33" borderId="35" xfId="0" applyNumberFormat="1" applyFont="1" applyFill="1" applyBorder="1" applyAlignment="1" applyProtection="1">
      <alignment horizontal="left" vertical="center" indent="1"/>
      <protection hidden="1"/>
    </xf>
    <xf numFmtId="0" fontId="5" fillId="32" borderId="39" xfId="0" applyFont="1" applyFill="1" applyBorder="1" applyAlignment="1" applyProtection="1">
      <alignment horizontal="center" vertical="center"/>
      <protection hidden="1"/>
    </xf>
    <xf numFmtId="49" fontId="6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8" xfId="0" applyNumberFormat="1" applyFont="1" applyFill="1" applyBorder="1" applyAlignment="1" applyProtection="1">
      <alignment horizontal="left" vertical="center" wrapText="1"/>
      <protection hidden="1"/>
    </xf>
    <xf numFmtId="1" fontId="7" fillId="33" borderId="31" xfId="0" applyNumberFormat="1" applyFont="1" applyFill="1" applyBorder="1" applyAlignment="1" applyProtection="1">
      <alignment horizontal="center"/>
      <protection/>
    </xf>
    <xf numFmtId="1" fontId="6" fillId="33" borderId="32" xfId="0" applyNumberFormat="1" applyFont="1" applyFill="1" applyBorder="1" applyAlignment="1" applyProtection="1">
      <alignment horizontal="center"/>
      <protection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43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44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31" xfId="0" applyNumberFormat="1" applyFont="1" applyFill="1" applyBorder="1" applyAlignment="1" applyProtection="1">
      <alignment horizontal="center"/>
      <protection/>
    </xf>
    <xf numFmtId="1" fontId="7" fillId="33" borderId="30" xfId="0" applyNumberFormat="1" applyFont="1" applyFill="1" applyBorder="1" applyAlignment="1" applyProtection="1">
      <alignment horizontal="center"/>
      <protection/>
    </xf>
    <xf numFmtId="49" fontId="6" fillId="33" borderId="33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45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46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47" xfId="0" applyNumberFormat="1" applyFont="1" applyFill="1" applyBorder="1" applyAlignment="1" applyProtection="1">
      <alignment horizontal="left" vertical="center" wrapText="1" indent="2"/>
      <protection hidden="1"/>
    </xf>
    <xf numFmtId="1" fontId="6" fillId="33" borderId="30" xfId="0" applyNumberFormat="1" applyFont="1" applyFill="1" applyBorder="1" applyAlignment="1" applyProtection="1">
      <alignment horizontal="center"/>
      <protection/>
    </xf>
    <xf numFmtId="49" fontId="6" fillId="33" borderId="36" xfId="0" applyNumberFormat="1" applyFont="1" applyFill="1" applyBorder="1" applyAlignment="1" applyProtection="1">
      <alignment vertical="center" wrapText="1"/>
      <protection hidden="1"/>
    </xf>
    <xf numFmtId="49" fontId="6" fillId="33" borderId="37" xfId="0" applyNumberFormat="1" applyFont="1" applyFill="1" applyBorder="1" applyAlignment="1" applyProtection="1">
      <alignment vertical="center" wrapText="1"/>
      <protection hidden="1"/>
    </xf>
    <xf numFmtId="49" fontId="6" fillId="33" borderId="38" xfId="0" applyNumberFormat="1" applyFont="1" applyFill="1" applyBorder="1" applyAlignment="1" applyProtection="1">
      <alignment vertical="center" wrapText="1"/>
      <protection hidden="1"/>
    </xf>
    <xf numFmtId="49" fontId="6" fillId="33" borderId="23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24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49" fontId="6" fillId="34" borderId="26" xfId="0" applyNumberFormat="1" applyFont="1" applyFill="1" applyBorder="1" applyAlignment="1" applyProtection="1">
      <alignment horizontal="center" vertical="center"/>
      <protection hidden="1"/>
    </xf>
    <xf numFmtId="49" fontId="6" fillId="34" borderId="44" xfId="0" applyNumberFormat="1" applyFont="1" applyFill="1" applyBorder="1" applyAlignment="1" applyProtection="1">
      <alignment horizontal="center" vertical="center"/>
      <protection hidden="1"/>
    </xf>
    <xf numFmtId="184" fontId="6" fillId="34" borderId="43" xfId="0" applyNumberFormat="1" applyFont="1" applyFill="1" applyBorder="1" applyAlignment="1" applyProtection="1">
      <alignment horizontal="center" vertical="center"/>
      <protection/>
    </xf>
    <xf numFmtId="184" fontId="6" fillId="34" borderId="26" xfId="0" applyNumberFormat="1" applyFont="1" applyFill="1" applyBorder="1" applyAlignment="1" applyProtection="1">
      <alignment horizontal="center" vertical="center"/>
      <protection/>
    </xf>
    <xf numFmtId="184" fontId="6" fillId="34" borderId="44" xfId="0" applyNumberFormat="1" applyFont="1" applyFill="1" applyBorder="1" applyAlignment="1" applyProtection="1">
      <alignment horizontal="center" vertical="center"/>
      <protection/>
    </xf>
    <xf numFmtId="49" fontId="5" fillId="32" borderId="43" xfId="0" applyNumberFormat="1" applyFont="1" applyFill="1" applyBorder="1" applyAlignment="1" applyProtection="1">
      <alignment horizontal="center" vertical="center"/>
      <protection hidden="1"/>
    </xf>
    <xf numFmtId="49" fontId="5" fillId="32" borderId="26" xfId="0" applyNumberFormat="1" applyFont="1" applyFill="1" applyBorder="1" applyAlignment="1" applyProtection="1">
      <alignment horizontal="center" vertical="center"/>
      <protection hidden="1"/>
    </xf>
    <xf numFmtId="49" fontId="5" fillId="32" borderId="44" xfId="0" applyNumberFormat="1" applyFont="1" applyFill="1" applyBorder="1" applyAlignment="1" applyProtection="1">
      <alignment horizontal="center" vertical="center"/>
      <protection hidden="1"/>
    </xf>
    <xf numFmtId="184" fontId="5" fillId="32" borderId="43" xfId="0" applyNumberFormat="1" applyFont="1" applyFill="1" applyBorder="1" applyAlignment="1" applyProtection="1">
      <alignment horizontal="center" vertical="center"/>
      <protection/>
    </xf>
    <xf numFmtId="184" fontId="5" fillId="32" borderId="26" xfId="0" applyNumberFormat="1" applyFont="1" applyFill="1" applyBorder="1" applyAlignment="1" applyProtection="1">
      <alignment horizontal="center" vertical="center"/>
      <protection/>
    </xf>
    <xf numFmtId="184" fontId="5" fillId="32" borderId="44" xfId="0" applyNumberFormat="1" applyFont="1" applyFill="1" applyBorder="1" applyAlignment="1" applyProtection="1">
      <alignment horizontal="center" vertical="center"/>
      <protection/>
    </xf>
    <xf numFmtId="1" fontId="5" fillId="32" borderId="43" xfId="0" applyNumberFormat="1" applyFont="1" applyFill="1" applyBorder="1" applyAlignment="1" applyProtection="1">
      <alignment horizontal="center" vertical="center"/>
      <protection/>
    </xf>
    <xf numFmtId="1" fontId="5" fillId="32" borderId="26" xfId="0" applyNumberFormat="1" applyFont="1" applyFill="1" applyBorder="1" applyAlignment="1" applyProtection="1">
      <alignment horizontal="center" vertical="center"/>
      <protection/>
    </xf>
    <xf numFmtId="1" fontId="5" fillId="32" borderId="44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/>
      <protection hidden="1"/>
    </xf>
    <xf numFmtId="49" fontId="6" fillId="33" borderId="33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3" xfId="0" applyNumberFormat="1" applyFont="1" applyFill="1" applyBorder="1" applyAlignment="1" applyProtection="1">
      <alignment horizontal="left" vertical="center" wrapText="1" indent="3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3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3"/>
      <protection hidden="1"/>
    </xf>
    <xf numFmtId="49" fontId="6" fillId="33" borderId="27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10" fillId="33" borderId="43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44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top" wrapText="1"/>
      <protection hidden="1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top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49" fontId="6" fillId="33" borderId="31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3" xfId="0" applyNumberFormat="1" applyFont="1" applyFill="1" applyBorder="1" applyAlignment="1" applyProtection="1">
      <alignment horizontal="center" wrapText="1"/>
      <protection hidden="1"/>
    </xf>
    <xf numFmtId="49" fontId="6" fillId="33" borderId="35" xfId="0" applyNumberFormat="1" applyFont="1" applyFill="1" applyBorder="1" applyAlignment="1" applyProtection="1">
      <alignment horizontal="center" wrapText="1"/>
      <protection hidden="1"/>
    </xf>
    <xf numFmtId="49" fontId="6" fillId="33" borderId="45" xfId="0" applyNumberFormat="1" applyFont="1" applyFill="1" applyBorder="1" applyAlignment="1" applyProtection="1">
      <alignment horizontal="center" wrapText="1"/>
      <protection hidden="1"/>
    </xf>
    <xf numFmtId="49" fontId="6" fillId="33" borderId="47" xfId="0" applyNumberFormat="1" applyFont="1" applyFill="1" applyBorder="1" applyAlignment="1" applyProtection="1">
      <alignment horizontal="center" wrapText="1"/>
      <protection hidden="1"/>
    </xf>
    <xf numFmtId="49" fontId="6" fillId="33" borderId="45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46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47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49" fontId="6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36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7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8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31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21" xfId="0" applyFont="1" applyFill="1" applyBorder="1" applyAlignment="1" applyProtection="1">
      <alignment horizontal="right" wrapText="1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2" borderId="39" xfId="0" applyFont="1" applyFill="1" applyBorder="1" applyAlignment="1" applyProtection="1">
      <alignment horizontal="center" vertical="center" wrapText="1"/>
      <protection hidden="1"/>
    </xf>
    <xf numFmtId="49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 wrapText="1"/>
      <protection hidden="1"/>
    </xf>
    <xf numFmtId="0" fontId="7" fillId="34" borderId="3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43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center" vertical="center"/>
      <protection hidden="1"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7" xfId="0" applyNumberFormat="1" applyFont="1" applyFill="1" applyBorder="1" applyAlignment="1" applyProtection="1">
      <alignment horizontal="left" vertical="center" wrapText="1" indent="1"/>
      <protection hidden="1"/>
    </xf>
    <xf numFmtId="1" fontId="6" fillId="33" borderId="30" xfId="0" applyNumberFormat="1" applyFont="1" applyFill="1" applyBorder="1" applyAlignment="1" applyProtection="1">
      <alignment horizontal="center"/>
      <protection hidden="1"/>
    </xf>
    <xf numFmtId="1" fontId="7" fillId="33" borderId="30" xfId="0" applyNumberFormat="1" applyFont="1" applyFill="1" applyBorder="1" applyAlignment="1" applyProtection="1">
      <alignment horizontal="center"/>
      <protection/>
    </xf>
    <xf numFmtId="1" fontId="7" fillId="33" borderId="32" xfId="0" applyNumberFormat="1" applyFont="1" applyFill="1" applyBorder="1" applyAlignment="1" applyProtection="1">
      <alignment horizontal="center"/>
      <protection/>
    </xf>
    <xf numFmtId="49" fontId="6" fillId="33" borderId="36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7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38" xfId="0" applyNumberFormat="1" applyFont="1" applyFill="1" applyBorder="1" applyAlignment="1" applyProtection="1">
      <alignment horizontal="left" vertical="center" wrapText="1" indent="2"/>
      <protection hidden="1"/>
    </xf>
    <xf numFmtId="49" fontId="5" fillId="32" borderId="39" xfId="0" applyNumberFormat="1" applyFont="1" applyFill="1" applyBorder="1" applyAlignment="1" applyProtection="1">
      <alignment horizontal="center" vertical="center"/>
      <protection hidden="1"/>
    </xf>
    <xf numFmtId="49" fontId="6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31" xfId="0" applyNumberFormat="1" applyFont="1" applyFill="1" applyBorder="1" applyAlignment="1" applyProtection="1">
      <alignment horizontal="center"/>
      <protection hidden="1"/>
    </xf>
    <xf numFmtId="49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4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1" xfId="0" applyNumberFormat="1" applyFont="1" applyFill="1" applyBorder="1" applyAlignment="1" applyProtection="1">
      <alignment horizontal="center"/>
      <protection hidden="1"/>
    </xf>
    <xf numFmtId="1" fontId="6" fillId="33" borderId="31" xfId="0" applyNumberFormat="1" applyFont="1" applyFill="1" applyBorder="1" applyAlignment="1" applyProtection="1">
      <alignment horizontal="center"/>
      <protection hidden="1"/>
    </xf>
    <xf numFmtId="184" fontId="6" fillId="34" borderId="23" xfId="0" applyNumberFormat="1" applyFont="1" applyFill="1" applyBorder="1" applyAlignment="1" applyProtection="1">
      <alignment horizontal="center" vertical="center" wrapText="1"/>
      <protection/>
    </xf>
    <xf numFmtId="184" fontId="6" fillId="34" borderId="24" xfId="0" applyNumberFormat="1" applyFont="1" applyFill="1" applyBorder="1" applyAlignment="1" applyProtection="1">
      <alignment horizontal="center" vertical="center" wrapText="1"/>
      <protection/>
    </xf>
    <xf numFmtId="184" fontId="6" fillId="34" borderId="25" xfId="0" applyNumberFormat="1" applyFont="1" applyFill="1" applyBorder="1" applyAlignment="1" applyProtection="1">
      <alignment horizontal="center" vertical="center" wrapText="1"/>
      <protection/>
    </xf>
    <xf numFmtId="184" fontId="6" fillId="34" borderId="20" xfId="0" applyNumberFormat="1" applyFont="1" applyFill="1" applyBorder="1" applyAlignment="1" applyProtection="1">
      <alignment horizontal="center" vertical="center" wrapText="1"/>
      <protection/>
    </xf>
    <xf numFmtId="184" fontId="6" fillId="34" borderId="21" xfId="0" applyNumberFormat="1" applyFont="1" applyFill="1" applyBorder="1" applyAlignment="1" applyProtection="1">
      <alignment horizontal="center" vertical="center" wrapText="1"/>
      <protection/>
    </xf>
    <xf numFmtId="184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0" xfId="0" applyNumberFormat="1" applyFont="1" applyFill="1" applyBorder="1" applyAlignment="1" applyProtection="1">
      <alignment horizontal="center"/>
      <protection hidden="1"/>
    </xf>
    <xf numFmtId="49" fontId="6" fillId="33" borderId="27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49" fontId="6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32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184" fontId="5" fillId="33" borderId="0" xfId="0" applyNumberFormat="1" applyFont="1" applyFill="1" applyBorder="1" applyAlignment="1" applyProtection="1">
      <alignment horizontal="right"/>
      <protection/>
    </xf>
    <xf numFmtId="49" fontId="6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49" fontId="6" fillId="33" borderId="47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6" xfId="0" applyFont="1" applyFill="1" applyBorder="1" applyAlignment="1" applyProtection="1">
      <alignment horizontal="left" vertical="center"/>
      <protection locked="0"/>
    </xf>
    <xf numFmtId="49" fontId="6" fillId="33" borderId="40" xfId="0" applyNumberFormat="1" applyFont="1" applyFill="1" applyBorder="1" applyAlignment="1" applyProtection="1">
      <alignment horizontal="center" wrapText="1"/>
      <protection hidden="1"/>
    </xf>
    <xf numFmtId="49" fontId="6" fillId="33" borderId="42" xfId="0" applyNumberFormat="1" applyFont="1" applyFill="1" applyBorder="1" applyAlignment="1" applyProtection="1">
      <alignment horizontal="center" wrapText="1"/>
      <protection hidden="1"/>
    </xf>
    <xf numFmtId="0" fontId="6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35" xfId="0" applyNumberFormat="1" applyFont="1" applyFill="1" applyBorder="1" applyAlignment="1" applyProtection="1">
      <alignment horizontal="left" vertical="center" wrapText="1"/>
      <protection hidden="1"/>
    </xf>
    <xf numFmtId="1" fontId="6" fillId="33" borderId="32" xfId="0" applyNumberFormat="1" applyFont="1" applyFill="1" applyBorder="1" applyAlignment="1" applyProtection="1">
      <alignment horizontal="center"/>
      <protection/>
    </xf>
    <xf numFmtId="184" fontId="6" fillId="34" borderId="43" xfId="0" applyNumberFormat="1" applyFont="1" applyFill="1" applyBorder="1" applyAlignment="1" applyProtection="1">
      <alignment horizontal="center" vertical="center" wrapText="1"/>
      <protection/>
    </xf>
    <xf numFmtId="184" fontId="6" fillId="34" borderId="26" xfId="0" applyNumberFormat="1" applyFont="1" applyFill="1" applyBorder="1" applyAlignment="1" applyProtection="1">
      <alignment horizontal="center" vertical="center" wrapText="1"/>
      <protection/>
    </xf>
    <xf numFmtId="184" fontId="6" fillId="34" borderId="44" xfId="0" applyNumberFormat="1" applyFont="1" applyFill="1" applyBorder="1" applyAlignment="1" applyProtection="1">
      <alignment horizontal="center" vertical="center" wrapText="1"/>
      <protection/>
    </xf>
    <xf numFmtId="184" fontId="6" fillId="34" borderId="19" xfId="0" applyNumberFormat="1" applyFont="1" applyFill="1" applyBorder="1" applyAlignment="1" applyProtection="1">
      <alignment horizontal="center" vertical="center" wrapText="1"/>
      <protection/>
    </xf>
    <xf numFmtId="184" fontId="6" fillId="34" borderId="0" xfId="0" applyNumberFormat="1" applyFont="1" applyFill="1" applyBorder="1" applyAlignment="1" applyProtection="1">
      <alignment horizontal="center" vertical="center" wrapText="1"/>
      <protection/>
    </xf>
    <xf numFmtId="184" fontId="6" fillId="34" borderId="18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center" vertical="center" wrapText="1"/>
      <protection/>
    </xf>
    <xf numFmtId="49" fontId="6" fillId="34" borderId="19" xfId="0" applyNumberFormat="1" applyFont="1" applyFill="1" applyBorder="1" applyAlignment="1" applyProtection="1">
      <alignment horizontal="center" vertical="center" wrapText="1"/>
      <protection/>
    </xf>
    <xf numFmtId="49" fontId="6" fillId="34" borderId="18" xfId="0" applyNumberFormat="1" applyFont="1" applyFill="1" applyBorder="1" applyAlignment="1" applyProtection="1">
      <alignment horizontal="center" vertical="center" wrapText="1"/>
      <protection/>
    </xf>
    <xf numFmtId="49" fontId="6" fillId="34" borderId="20" xfId="0" applyNumberFormat="1" applyFont="1" applyFill="1" applyBorder="1" applyAlignment="1" applyProtection="1">
      <alignment horizontal="center" vertical="center" wrapText="1"/>
      <protection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NumberFormat="1" applyFont="1" applyFill="1" applyBorder="1" applyAlignment="1" applyProtection="1">
      <alignment horizontal="center"/>
      <protection hidden="1"/>
    </xf>
    <xf numFmtId="184" fontId="7" fillId="33" borderId="32" xfId="0" applyNumberFormat="1" applyFont="1" applyFill="1" applyBorder="1" applyAlignment="1" applyProtection="1">
      <alignment horizontal="center"/>
      <protection/>
    </xf>
    <xf numFmtId="49" fontId="6" fillId="33" borderId="33" xfId="0" applyNumberFormat="1" applyFont="1" applyFill="1" applyBorder="1" applyAlignment="1" applyProtection="1">
      <alignment horizontal="left" vertical="center" wrapText="1" indent="3"/>
      <protection hidden="1"/>
    </xf>
    <xf numFmtId="49" fontId="6" fillId="33" borderId="34" xfId="0" applyNumberFormat="1" applyFont="1" applyFill="1" applyBorder="1" applyAlignment="1" applyProtection="1">
      <alignment horizontal="left" vertical="center" wrapText="1" indent="3"/>
      <protection hidden="1"/>
    </xf>
    <xf numFmtId="49" fontId="6" fillId="33" borderId="35" xfId="0" applyNumberFormat="1" applyFont="1" applyFill="1" applyBorder="1" applyAlignment="1" applyProtection="1">
      <alignment horizontal="left" vertical="center" wrapText="1" indent="3"/>
      <protection hidden="1"/>
    </xf>
    <xf numFmtId="187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42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8" width="2.75390625" style="13" customWidth="1"/>
    <col min="9" max="16384" width="2.75390625" style="13" customWidth="1"/>
  </cols>
  <sheetData>
    <row r="1" spans="1:53" ht="15" customHeight="1">
      <c r="A1" s="12"/>
      <c r="B1" s="224" t="s">
        <v>506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</row>
    <row r="2" spans="1:53" ht="15" customHeight="1" thickBot="1">
      <c r="A2" s="12"/>
      <c r="B2" s="225" t="s">
        <v>145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</row>
    <row r="3" spans="2:53" ht="12" customHeight="1"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7"/>
    </row>
    <row r="4" spans="2:53" ht="9.7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128"/>
      <c r="AS4" s="128"/>
      <c r="AT4" s="248" t="s">
        <v>158</v>
      </c>
      <c r="AU4" s="248"/>
      <c r="AV4" s="248"/>
      <c r="AW4" s="248"/>
      <c r="AX4" s="248"/>
      <c r="AY4" s="248"/>
      <c r="AZ4" s="248"/>
      <c r="BA4" s="19"/>
    </row>
    <row r="5" spans="2:53" ht="9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248" t="s">
        <v>159</v>
      </c>
      <c r="AS5" s="248"/>
      <c r="AT5" s="248"/>
      <c r="AU5" s="248"/>
      <c r="AV5" s="248"/>
      <c r="AW5" s="248"/>
      <c r="AX5" s="248"/>
      <c r="AY5" s="248"/>
      <c r="AZ5" s="248"/>
      <c r="BA5" s="19"/>
    </row>
    <row r="6" spans="2:53" ht="9.7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128"/>
      <c r="AS6" s="248" t="s">
        <v>160</v>
      </c>
      <c r="AT6" s="248"/>
      <c r="AU6" s="248"/>
      <c r="AV6" s="248"/>
      <c r="AW6" s="248"/>
      <c r="AX6" s="248"/>
      <c r="AY6" s="248"/>
      <c r="AZ6" s="248"/>
      <c r="BA6" s="19"/>
    </row>
    <row r="7" spans="2:53" ht="9.7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128"/>
      <c r="AS7" s="248" t="s">
        <v>161</v>
      </c>
      <c r="AT7" s="248"/>
      <c r="AU7" s="248"/>
      <c r="AV7" s="248"/>
      <c r="AW7" s="248"/>
      <c r="AX7" s="248"/>
      <c r="AY7" s="248"/>
      <c r="AZ7" s="248"/>
      <c r="BA7" s="19"/>
    </row>
    <row r="8" spans="2:53" ht="9.7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128"/>
      <c r="AS8" s="248" t="s">
        <v>162</v>
      </c>
      <c r="AT8" s="248"/>
      <c r="AU8" s="248"/>
      <c r="AV8" s="248"/>
      <c r="AW8" s="248"/>
      <c r="AX8" s="248"/>
      <c r="AY8" s="248"/>
      <c r="AZ8" s="248"/>
      <c r="BA8" s="19"/>
    </row>
    <row r="9" spans="2:53" ht="9.7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128"/>
      <c r="AS9" s="248" t="s">
        <v>495</v>
      </c>
      <c r="AT9" s="248"/>
      <c r="AU9" s="248"/>
      <c r="AV9" s="248"/>
      <c r="AW9" s="248"/>
      <c r="AX9" s="248"/>
      <c r="AY9" s="248"/>
      <c r="AZ9" s="248"/>
      <c r="BA9" s="20"/>
    </row>
    <row r="10" spans="2:53" ht="6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20"/>
    </row>
    <row r="11" spans="2:53" ht="12" customHeight="1">
      <c r="B11" s="17"/>
      <c r="C11" s="18"/>
      <c r="D11" s="18"/>
      <c r="E11" s="18"/>
      <c r="F11" s="18"/>
      <c r="G11" s="18"/>
      <c r="H11" s="18"/>
      <c r="I11" s="18"/>
      <c r="J11" s="21"/>
      <c r="K11" s="21"/>
      <c r="L11" s="22"/>
      <c r="M11" s="229" t="s">
        <v>151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1"/>
      <c r="AQ11" s="23"/>
      <c r="AR11" s="23"/>
      <c r="AS11" s="23"/>
      <c r="AT11" s="21"/>
      <c r="AU11" s="21"/>
      <c r="AV11" s="24"/>
      <c r="AW11" s="24"/>
      <c r="AX11" s="24"/>
      <c r="AY11" s="24"/>
      <c r="AZ11" s="24"/>
      <c r="BA11" s="20"/>
    </row>
    <row r="12" spans="2:53" ht="6.75" customHeight="1">
      <c r="B12" s="17"/>
      <c r="C12" s="18"/>
      <c r="D12" s="18"/>
      <c r="E12" s="18"/>
      <c r="F12" s="18"/>
      <c r="G12" s="18"/>
      <c r="H12" s="18"/>
      <c r="I12" s="1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4"/>
      <c r="AW12" s="24"/>
      <c r="AX12" s="24"/>
      <c r="AY12" s="24"/>
      <c r="AZ12" s="24"/>
      <c r="BA12" s="20"/>
    </row>
    <row r="13" spans="2:53" ht="12" customHeight="1">
      <c r="B13" s="17"/>
      <c r="C13" s="18"/>
      <c r="D13" s="18"/>
      <c r="E13" s="18"/>
      <c r="F13" s="18"/>
      <c r="G13" s="25"/>
      <c r="H13" s="25"/>
      <c r="I13" s="25"/>
      <c r="J13" s="25"/>
      <c r="K13" s="232" t="s">
        <v>152</v>
      </c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4"/>
      <c r="AS13" s="25"/>
      <c r="AT13" s="25"/>
      <c r="AU13" s="25"/>
      <c r="AV13" s="25"/>
      <c r="AW13" s="26"/>
      <c r="AX13" s="26"/>
      <c r="AY13" s="26"/>
      <c r="AZ13" s="18"/>
      <c r="BA13" s="20"/>
    </row>
    <row r="14" spans="2:53" ht="5.25" customHeight="1">
      <c r="B14" s="17"/>
      <c r="C14" s="18"/>
      <c r="D14" s="18"/>
      <c r="E14" s="18"/>
      <c r="F14" s="1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18"/>
      <c r="BA14" s="20"/>
    </row>
    <row r="15" spans="2:53" ht="10.5" customHeight="1">
      <c r="B15" s="17"/>
      <c r="C15" s="18"/>
      <c r="D15" s="18"/>
      <c r="E15" s="18"/>
      <c r="F15" s="18"/>
      <c r="G15" s="27"/>
      <c r="H15" s="27"/>
      <c r="I15" s="27"/>
      <c r="J15" s="235" t="s">
        <v>508</v>
      </c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7"/>
      <c r="AT15" s="27"/>
      <c r="AU15" s="27"/>
      <c r="AV15" s="27"/>
      <c r="AW15" s="27"/>
      <c r="AX15" s="27"/>
      <c r="AY15" s="27"/>
      <c r="AZ15" s="18"/>
      <c r="BA15" s="20"/>
    </row>
    <row r="16" spans="2:53" ht="10.5" customHeight="1">
      <c r="B16" s="17"/>
      <c r="C16" s="18"/>
      <c r="D16" s="18"/>
      <c r="E16" s="18"/>
      <c r="F16" s="18"/>
      <c r="G16" s="27"/>
      <c r="H16" s="27"/>
      <c r="I16" s="27"/>
      <c r="J16" s="238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40"/>
      <c r="AT16" s="27"/>
      <c r="AU16" s="27"/>
      <c r="AV16" s="27"/>
      <c r="AW16" s="27"/>
      <c r="AX16" s="27"/>
      <c r="AY16" s="27"/>
      <c r="AZ16" s="18"/>
      <c r="BA16" s="20"/>
    </row>
    <row r="17" spans="2:53" ht="10.5" customHeight="1">
      <c r="B17" s="17"/>
      <c r="C17" s="18"/>
      <c r="D17" s="18"/>
      <c r="E17" s="18"/>
      <c r="F17" s="18"/>
      <c r="G17" s="27"/>
      <c r="H17" s="27"/>
      <c r="I17" s="27"/>
      <c r="J17" s="238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40"/>
      <c r="AT17" s="27"/>
      <c r="AU17" s="27"/>
      <c r="AV17" s="27"/>
      <c r="AW17" s="27"/>
      <c r="AX17" s="27"/>
      <c r="AY17" s="27"/>
      <c r="AZ17" s="18"/>
      <c r="BA17" s="20"/>
    </row>
    <row r="18" spans="2:53" ht="10.5" customHeight="1">
      <c r="B18" s="17"/>
      <c r="C18" s="18"/>
      <c r="D18" s="18"/>
      <c r="E18" s="18"/>
      <c r="F18" s="18"/>
      <c r="G18" s="27"/>
      <c r="H18" s="27"/>
      <c r="I18" s="27"/>
      <c r="J18" s="241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3"/>
      <c r="AT18" s="27"/>
      <c r="AU18" s="27"/>
      <c r="AV18" s="27"/>
      <c r="AW18" s="27"/>
      <c r="AX18" s="27"/>
      <c r="AY18" s="27"/>
      <c r="AZ18" s="18"/>
      <c r="BA18" s="20"/>
    </row>
    <row r="19" spans="2:53" s="14" customFormat="1" ht="6.75" customHeight="1">
      <c r="B19" s="17"/>
      <c r="C19" s="18"/>
      <c r="D19" s="18"/>
      <c r="E19" s="18"/>
      <c r="F19" s="1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18"/>
      <c r="BA19" s="20"/>
    </row>
    <row r="20" spans="2:53" ht="12" customHeight="1">
      <c r="B20" s="28"/>
      <c r="C20" s="18"/>
      <c r="D20" s="18"/>
      <c r="E20" s="18"/>
      <c r="F20" s="18"/>
      <c r="G20" s="27"/>
      <c r="H20" s="27"/>
      <c r="I20" s="27"/>
      <c r="J20" s="59"/>
      <c r="K20" s="60"/>
      <c r="L20" s="60"/>
      <c r="M20" s="244" t="s">
        <v>147</v>
      </c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60"/>
      <c r="AR20" s="60"/>
      <c r="AS20" s="61"/>
      <c r="AT20" s="27"/>
      <c r="AU20" s="27"/>
      <c r="AV20" s="27"/>
      <c r="AW20" s="27"/>
      <c r="AX20" s="27"/>
      <c r="AY20" s="27"/>
      <c r="AZ20" s="18"/>
      <c r="BA20" s="20"/>
    </row>
    <row r="21" spans="2:53" ht="12" customHeight="1">
      <c r="B21" s="28"/>
      <c r="C21" s="18"/>
      <c r="D21" s="18"/>
      <c r="E21" s="18"/>
      <c r="F21" s="18"/>
      <c r="G21" s="18"/>
      <c r="H21" s="18"/>
      <c r="I21" s="18"/>
      <c r="J21" s="226" t="s">
        <v>496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8"/>
      <c r="AT21" s="18"/>
      <c r="AU21" s="18"/>
      <c r="AV21" s="18"/>
      <c r="AW21" s="18"/>
      <c r="AX21" s="18"/>
      <c r="AY21" s="18"/>
      <c r="AZ21" s="18"/>
      <c r="BA21" s="20"/>
    </row>
    <row r="22" spans="2:53" s="14" customFormat="1" ht="12" customHeight="1">
      <c r="B22" s="17"/>
      <c r="C22" s="18"/>
      <c r="D22" s="18"/>
      <c r="E22" s="18"/>
      <c r="F22" s="18"/>
      <c r="G22" s="18"/>
      <c r="H22" s="18"/>
      <c r="I22" s="18"/>
      <c r="J22" s="62"/>
      <c r="K22" s="63"/>
      <c r="L22" s="63"/>
      <c r="M22" s="63"/>
      <c r="N22" s="63"/>
      <c r="O22" s="63"/>
      <c r="P22" s="63"/>
      <c r="Q22" s="63"/>
      <c r="R22" s="64"/>
      <c r="S22" s="64"/>
      <c r="T22" s="279" t="s">
        <v>166</v>
      </c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107"/>
      <c r="AG22" s="65" t="s">
        <v>153</v>
      </c>
      <c r="AH22" s="66"/>
      <c r="AI22" s="65"/>
      <c r="AJ22" s="63"/>
      <c r="AK22" s="63"/>
      <c r="AL22" s="63"/>
      <c r="AM22" s="63"/>
      <c r="AN22" s="63"/>
      <c r="AO22" s="63"/>
      <c r="AP22" s="63"/>
      <c r="AQ22" s="63"/>
      <c r="AR22" s="63"/>
      <c r="AS22" s="67"/>
      <c r="AT22" s="18"/>
      <c r="AU22" s="18"/>
      <c r="AV22" s="18"/>
      <c r="AW22" s="18"/>
      <c r="AX22" s="18"/>
      <c r="AY22" s="18"/>
      <c r="AZ22" s="18"/>
      <c r="BA22" s="20"/>
    </row>
    <row r="23" spans="2:53" ht="4.5" customHeight="1">
      <c r="B23" s="17"/>
      <c r="C23" s="18"/>
      <c r="D23" s="18"/>
      <c r="E23" s="18"/>
      <c r="F23" s="18"/>
      <c r="G23" s="18"/>
      <c r="H23" s="18"/>
      <c r="I23" s="18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89"/>
      <c r="X23" s="89"/>
      <c r="Y23" s="89"/>
      <c r="Z23" s="89"/>
      <c r="AA23" s="89"/>
      <c r="AB23" s="89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3"/>
      <c r="AT23" s="34"/>
      <c r="AU23" s="34"/>
      <c r="AV23" s="34"/>
      <c r="AW23" s="34"/>
      <c r="AX23" s="34"/>
      <c r="AY23" s="34"/>
      <c r="AZ23" s="34"/>
      <c r="BA23" s="20"/>
    </row>
    <row r="24" spans="2:53" s="14" customFormat="1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20"/>
    </row>
    <row r="25" spans="2:53" s="14" customFormat="1" ht="12" customHeight="1">
      <c r="B25" s="17"/>
      <c r="C25" s="280" t="s">
        <v>167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2"/>
      <c r="AD25" s="280" t="s">
        <v>148</v>
      </c>
      <c r="AE25" s="281"/>
      <c r="AF25" s="281"/>
      <c r="AG25" s="281"/>
      <c r="AH25" s="281"/>
      <c r="AI25" s="281"/>
      <c r="AJ25" s="281"/>
      <c r="AK25" s="281"/>
      <c r="AL25" s="281"/>
      <c r="AM25" s="282"/>
      <c r="AN25" s="18"/>
      <c r="AO25" s="295" t="s">
        <v>168</v>
      </c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7"/>
      <c r="BA25" s="20"/>
    </row>
    <row r="26" spans="2:53" ht="10.5" customHeight="1">
      <c r="B26" s="17"/>
      <c r="C26" s="298" t="s">
        <v>509</v>
      </c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300"/>
      <c r="AD26" s="235" t="s">
        <v>171</v>
      </c>
      <c r="AE26" s="236"/>
      <c r="AF26" s="236"/>
      <c r="AG26" s="236"/>
      <c r="AH26" s="236"/>
      <c r="AI26" s="236"/>
      <c r="AJ26" s="236"/>
      <c r="AK26" s="236"/>
      <c r="AL26" s="236"/>
      <c r="AM26" s="237"/>
      <c r="AN26" s="63"/>
      <c r="AO26" s="283" t="s">
        <v>149</v>
      </c>
      <c r="AP26" s="284"/>
      <c r="AQ26" s="284"/>
      <c r="AR26" s="284"/>
      <c r="AS26" s="284"/>
      <c r="AT26" s="284"/>
      <c r="AU26" s="284"/>
      <c r="AV26" s="285"/>
      <c r="AW26" s="289" t="s">
        <v>505</v>
      </c>
      <c r="AX26" s="290"/>
      <c r="AY26" s="290"/>
      <c r="AZ26" s="291"/>
      <c r="BA26" s="20"/>
    </row>
    <row r="27" spans="2:53" ht="10.5" customHeight="1">
      <c r="B27" s="17"/>
      <c r="C27" s="301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  <c r="AD27" s="77"/>
      <c r="AE27" s="78"/>
      <c r="AF27" s="78"/>
      <c r="AG27" s="78"/>
      <c r="AH27" s="78"/>
      <c r="AI27" s="78"/>
      <c r="AJ27" s="78"/>
      <c r="AK27" s="78"/>
      <c r="AL27" s="78"/>
      <c r="AM27" s="79"/>
      <c r="AN27" s="63"/>
      <c r="AO27" s="286"/>
      <c r="AP27" s="287"/>
      <c r="AQ27" s="287"/>
      <c r="AR27" s="287"/>
      <c r="AS27" s="287"/>
      <c r="AT27" s="287"/>
      <c r="AU27" s="287"/>
      <c r="AV27" s="288"/>
      <c r="AW27" s="292"/>
      <c r="AX27" s="293"/>
      <c r="AY27" s="293"/>
      <c r="AZ27" s="294"/>
      <c r="BA27" s="20"/>
    </row>
    <row r="28" spans="2:53" ht="10.5" customHeight="1">
      <c r="B28" s="17"/>
      <c r="C28" s="304" t="s">
        <v>497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  <c r="AD28" s="77"/>
      <c r="AE28" s="78"/>
      <c r="AF28" s="78"/>
      <c r="AG28" s="78"/>
      <c r="AH28" s="78"/>
      <c r="AI28" s="78"/>
      <c r="AJ28" s="78"/>
      <c r="AK28" s="78"/>
      <c r="AL28" s="78"/>
      <c r="AM28" s="79"/>
      <c r="AN28" s="63"/>
      <c r="AO28" s="68"/>
      <c r="AP28" s="68"/>
      <c r="AQ28" s="68"/>
      <c r="AR28" s="68"/>
      <c r="AS28" s="68"/>
      <c r="AT28" s="68"/>
      <c r="AU28" s="68"/>
      <c r="AV28" s="68"/>
      <c r="AW28" s="69"/>
      <c r="AX28" s="69"/>
      <c r="AY28" s="69"/>
      <c r="AZ28" s="69"/>
      <c r="BA28" s="20"/>
    </row>
    <row r="29" spans="2:53" ht="10.5" customHeight="1">
      <c r="B29" s="17"/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6"/>
      <c r="AD29" s="77"/>
      <c r="AE29" s="78"/>
      <c r="AF29" s="78"/>
      <c r="AG29" s="78"/>
      <c r="AH29" s="78"/>
      <c r="AI29" s="78"/>
      <c r="AJ29" s="78"/>
      <c r="AK29" s="78"/>
      <c r="AL29" s="78"/>
      <c r="AM29" s="79"/>
      <c r="AN29" s="63"/>
      <c r="AO29" s="68"/>
      <c r="AP29" s="68"/>
      <c r="AQ29" s="68"/>
      <c r="AR29" s="68"/>
      <c r="AS29" s="68"/>
      <c r="AT29" s="68"/>
      <c r="AU29" s="68"/>
      <c r="AV29" s="68"/>
      <c r="AW29" s="69"/>
      <c r="AX29" s="69"/>
      <c r="AY29" s="69"/>
      <c r="AZ29" s="69"/>
      <c r="BA29" s="20"/>
    </row>
    <row r="30" spans="2:53" ht="10.5" customHeight="1">
      <c r="B30" s="17"/>
      <c r="C30" s="301" t="s">
        <v>7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3"/>
      <c r="AD30" s="238" t="s">
        <v>317</v>
      </c>
      <c r="AE30" s="239"/>
      <c r="AF30" s="239"/>
      <c r="AG30" s="239"/>
      <c r="AH30" s="239"/>
      <c r="AI30" s="239"/>
      <c r="AJ30" s="239"/>
      <c r="AK30" s="239"/>
      <c r="AL30" s="239"/>
      <c r="AM30" s="240"/>
      <c r="AN30" s="63"/>
      <c r="AO30" s="280" t="s">
        <v>169</v>
      </c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2"/>
      <c r="BA30" s="20"/>
    </row>
    <row r="31" spans="2:53" ht="10.5" customHeight="1">
      <c r="B31" s="17"/>
      <c r="C31" s="301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  <c r="AD31" s="77"/>
      <c r="AE31" s="78"/>
      <c r="AF31" s="78"/>
      <c r="AG31" s="78"/>
      <c r="AH31" s="78"/>
      <c r="AI31" s="78"/>
      <c r="AJ31" s="78"/>
      <c r="AK31" s="78"/>
      <c r="AL31" s="78"/>
      <c r="AM31" s="79"/>
      <c r="AN31" s="63"/>
      <c r="AO31" s="68"/>
      <c r="AP31" s="68"/>
      <c r="AQ31" s="68"/>
      <c r="AR31" s="68"/>
      <c r="AS31" s="68"/>
      <c r="AT31" s="68"/>
      <c r="AU31" s="68"/>
      <c r="AV31" s="68"/>
      <c r="AW31" s="69"/>
      <c r="AX31" s="69"/>
      <c r="AY31" s="69"/>
      <c r="AZ31" s="69"/>
      <c r="BA31" s="20"/>
    </row>
    <row r="32" spans="2:53" ht="10.5" customHeight="1">
      <c r="B32" s="17"/>
      <c r="C32" s="301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  <c r="AD32" s="77"/>
      <c r="AE32" s="78"/>
      <c r="AF32" s="78"/>
      <c r="AG32" s="78"/>
      <c r="AH32" s="78"/>
      <c r="AI32" s="78"/>
      <c r="AJ32" s="78"/>
      <c r="AK32" s="78"/>
      <c r="AL32" s="78"/>
      <c r="AM32" s="79"/>
      <c r="AN32" s="63"/>
      <c r="AO32" s="68"/>
      <c r="AP32" s="68"/>
      <c r="AQ32" s="68"/>
      <c r="AR32" s="68"/>
      <c r="AS32" s="68"/>
      <c r="AT32" s="68"/>
      <c r="AU32" s="68"/>
      <c r="AV32" s="68"/>
      <c r="AW32" s="69"/>
      <c r="AX32" s="69"/>
      <c r="AY32" s="69"/>
      <c r="AZ32" s="69"/>
      <c r="BA32" s="20"/>
    </row>
    <row r="33" spans="2:53" ht="10.5" customHeight="1">
      <c r="B33" s="17"/>
      <c r="C33" s="304" t="s">
        <v>510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6"/>
      <c r="AD33" s="238"/>
      <c r="AE33" s="239"/>
      <c r="AF33" s="239"/>
      <c r="AG33" s="239"/>
      <c r="AH33" s="239"/>
      <c r="AI33" s="239"/>
      <c r="AJ33" s="239"/>
      <c r="AK33" s="239"/>
      <c r="AL33" s="239"/>
      <c r="AM33" s="240"/>
      <c r="AN33" s="63"/>
      <c r="AO33" s="68"/>
      <c r="AP33" s="68"/>
      <c r="AQ33" s="68"/>
      <c r="AR33" s="68"/>
      <c r="AS33" s="68"/>
      <c r="AT33" s="68"/>
      <c r="AU33" s="68"/>
      <c r="AV33" s="68"/>
      <c r="AW33" s="69"/>
      <c r="AX33" s="69"/>
      <c r="AY33" s="69"/>
      <c r="AZ33" s="69"/>
      <c r="BA33" s="20"/>
    </row>
    <row r="34" spans="2:53" ht="10.5" customHeight="1">
      <c r="B34" s="17"/>
      <c r="C34" s="301" t="s">
        <v>511</v>
      </c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  <c r="AD34" s="238" t="s">
        <v>171</v>
      </c>
      <c r="AE34" s="239"/>
      <c r="AF34" s="239"/>
      <c r="AG34" s="239"/>
      <c r="AH34" s="239"/>
      <c r="AI34" s="239"/>
      <c r="AJ34" s="239"/>
      <c r="AK34" s="239"/>
      <c r="AL34" s="239"/>
      <c r="AM34" s="240"/>
      <c r="AN34" s="63"/>
      <c r="AO34" s="68"/>
      <c r="AP34" s="68"/>
      <c r="AQ34" s="68"/>
      <c r="AR34" s="68"/>
      <c r="AS34" s="68"/>
      <c r="AT34" s="68"/>
      <c r="AU34" s="68"/>
      <c r="AV34" s="68"/>
      <c r="AW34" s="69"/>
      <c r="AX34" s="69"/>
      <c r="AY34" s="69"/>
      <c r="AZ34" s="69"/>
      <c r="BA34" s="20"/>
    </row>
    <row r="35" spans="2:53" ht="10.5" customHeight="1">
      <c r="B35" s="17"/>
      <c r="C35" s="301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  <c r="AD35" s="238"/>
      <c r="AE35" s="239"/>
      <c r="AF35" s="239"/>
      <c r="AG35" s="239"/>
      <c r="AH35" s="239"/>
      <c r="AI35" s="239"/>
      <c r="AJ35" s="239"/>
      <c r="AK35" s="239"/>
      <c r="AL35" s="239"/>
      <c r="AM35" s="240"/>
      <c r="AN35" s="63"/>
      <c r="AO35" s="68"/>
      <c r="AP35" s="68"/>
      <c r="AQ35" s="68"/>
      <c r="AR35" s="68"/>
      <c r="AS35" s="68"/>
      <c r="AT35" s="68"/>
      <c r="AU35" s="68"/>
      <c r="AV35" s="68"/>
      <c r="AW35" s="69"/>
      <c r="AX35" s="69"/>
      <c r="AY35" s="69"/>
      <c r="AZ35" s="69"/>
      <c r="BA35" s="20"/>
    </row>
    <row r="36" spans="2:53" ht="10.5" customHeight="1">
      <c r="B36" s="17"/>
      <c r="C36" s="301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  <c r="AD36" s="77"/>
      <c r="AE36" s="78"/>
      <c r="AF36" s="78"/>
      <c r="AG36" s="78"/>
      <c r="AH36" s="78"/>
      <c r="AI36" s="78"/>
      <c r="AJ36" s="78"/>
      <c r="AK36" s="78"/>
      <c r="AL36" s="78"/>
      <c r="AM36" s="79"/>
      <c r="AN36" s="63"/>
      <c r="AO36" s="68"/>
      <c r="AP36" s="68"/>
      <c r="AQ36" s="68"/>
      <c r="AR36" s="68"/>
      <c r="AS36" s="68"/>
      <c r="AT36" s="68"/>
      <c r="AU36" s="68"/>
      <c r="AV36" s="68"/>
      <c r="AW36" s="69"/>
      <c r="AX36" s="69"/>
      <c r="AY36" s="69"/>
      <c r="AZ36" s="69"/>
      <c r="BA36" s="20"/>
    </row>
    <row r="37" spans="2:53" ht="10.5" customHeight="1">
      <c r="B37" s="17"/>
      <c r="C37" s="304" t="s">
        <v>170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6"/>
      <c r="AD37" s="77"/>
      <c r="AE37" s="78"/>
      <c r="AF37" s="78"/>
      <c r="AG37" s="78"/>
      <c r="AH37" s="78"/>
      <c r="AI37" s="78"/>
      <c r="AJ37" s="78"/>
      <c r="AK37" s="78"/>
      <c r="AL37" s="78"/>
      <c r="AM37" s="79"/>
      <c r="AN37" s="63"/>
      <c r="AO37" s="68"/>
      <c r="AP37" s="68"/>
      <c r="AQ37" s="68"/>
      <c r="AR37" s="68"/>
      <c r="AS37" s="68"/>
      <c r="AT37" s="68"/>
      <c r="AU37" s="68"/>
      <c r="AV37" s="68"/>
      <c r="AW37" s="69"/>
      <c r="AX37" s="69"/>
      <c r="AY37" s="69"/>
      <c r="AZ37" s="69"/>
      <c r="BA37" s="20"/>
    </row>
    <row r="38" spans="2:53" ht="10.5" customHeight="1">
      <c r="B38" s="17"/>
      <c r="C38" s="301" t="s">
        <v>8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  <c r="AD38" s="238" t="s">
        <v>172</v>
      </c>
      <c r="AE38" s="239"/>
      <c r="AF38" s="239"/>
      <c r="AG38" s="239"/>
      <c r="AH38" s="239"/>
      <c r="AI38" s="239"/>
      <c r="AJ38" s="239"/>
      <c r="AK38" s="239"/>
      <c r="AL38" s="239"/>
      <c r="AM38" s="240"/>
      <c r="AN38" s="63"/>
      <c r="AO38" s="68"/>
      <c r="AP38" s="68"/>
      <c r="AQ38" s="68"/>
      <c r="AR38" s="68"/>
      <c r="AS38" s="68"/>
      <c r="AT38" s="68"/>
      <c r="AU38" s="68"/>
      <c r="AV38" s="68"/>
      <c r="AW38" s="69"/>
      <c r="AX38" s="69"/>
      <c r="AY38" s="69"/>
      <c r="AZ38" s="69"/>
      <c r="BA38" s="20"/>
    </row>
    <row r="39" spans="2:53" ht="10.5" customHeight="1">
      <c r="B39" s="17"/>
      <c r="C39" s="301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  <c r="AD39" s="77"/>
      <c r="AE39" s="78"/>
      <c r="AF39" s="78"/>
      <c r="AG39" s="78"/>
      <c r="AH39" s="78"/>
      <c r="AI39" s="78"/>
      <c r="AJ39" s="78"/>
      <c r="AK39" s="78"/>
      <c r="AL39" s="78"/>
      <c r="AM39" s="79"/>
      <c r="AN39" s="63"/>
      <c r="AO39" s="68"/>
      <c r="AP39" s="68"/>
      <c r="AQ39" s="68"/>
      <c r="AR39" s="68"/>
      <c r="AS39" s="68"/>
      <c r="AT39" s="68"/>
      <c r="AU39" s="68"/>
      <c r="AV39" s="68"/>
      <c r="AW39" s="69"/>
      <c r="AX39" s="69"/>
      <c r="AY39" s="69"/>
      <c r="AZ39" s="69"/>
      <c r="BA39" s="20"/>
    </row>
    <row r="40" spans="2:53" ht="10.5" customHeight="1">
      <c r="B40" s="17"/>
      <c r="C40" s="304" t="s">
        <v>510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6"/>
      <c r="AD40" s="238"/>
      <c r="AE40" s="239"/>
      <c r="AF40" s="239"/>
      <c r="AG40" s="239"/>
      <c r="AH40" s="239"/>
      <c r="AI40" s="239"/>
      <c r="AJ40" s="239"/>
      <c r="AK40" s="239"/>
      <c r="AL40" s="239"/>
      <c r="AM40" s="240"/>
      <c r="AN40" s="63"/>
      <c r="AO40" s="68"/>
      <c r="AP40" s="68"/>
      <c r="AQ40" s="68"/>
      <c r="AR40" s="68"/>
      <c r="AS40" s="68"/>
      <c r="AT40" s="68"/>
      <c r="AU40" s="68"/>
      <c r="AV40" s="68"/>
      <c r="AW40" s="69"/>
      <c r="AX40" s="69"/>
      <c r="AY40" s="69"/>
      <c r="AZ40" s="69"/>
      <c r="BA40" s="20"/>
    </row>
    <row r="41" spans="2:53" ht="10.5" customHeight="1">
      <c r="B41" s="17"/>
      <c r="C41" s="301" t="s">
        <v>512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  <c r="AD41" s="238" t="s">
        <v>173</v>
      </c>
      <c r="AE41" s="239"/>
      <c r="AF41" s="239"/>
      <c r="AG41" s="239"/>
      <c r="AH41" s="239"/>
      <c r="AI41" s="239"/>
      <c r="AJ41" s="239"/>
      <c r="AK41" s="239"/>
      <c r="AL41" s="239"/>
      <c r="AM41" s="240"/>
      <c r="AN41" s="63"/>
      <c r="AO41" s="68"/>
      <c r="AP41" s="68"/>
      <c r="AQ41" s="68"/>
      <c r="AR41" s="68"/>
      <c r="AS41" s="68"/>
      <c r="AT41" s="68"/>
      <c r="AU41" s="68"/>
      <c r="AV41" s="68"/>
      <c r="AW41" s="69"/>
      <c r="AX41" s="69"/>
      <c r="AY41" s="69"/>
      <c r="AZ41" s="69"/>
      <c r="BA41" s="20"/>
    </row>
    <row r="42" spans="2:53" ht="10.5" customHeight="1">
      <c r="B42" s="17"/>
      <c r="C42" s="304" t="s">
        <v>513</v>
      </c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6"/>
      <c r="AD42" s="77"/>
      <c r="AE42" s="78"/>
      <c r="AF42" s="78"/>
      <c r="AG42" s="78"/>
      <c r="AH42" s="78"/>
      <c r="AI42" s="78"/>
      <c r="AJ42" s="78"/>
      <c r="AK42" s="78"/>
      <c r="AL42" s="78"/>
      <c r="AM42" s="79"/>
      <c r="AN42" s="63"/>
      <c r="AO42" s="68"/>
      <c r="AP42" s="68"/>
      <c r="AQ42" s="68"/>
      <c r="AR42" s="68"/>
      <c r="AS42" s="68"/>
      <c r="AT42" s="68"/>
      <c r="AU42" s="68"/>
      <c r="AV42" s="68"/>
      <c r="AW42" s="69"/>
      <c r="AX42" s="69"/>
      <c r="AY42" s="69"/>
      <c r="AZ42" s="69"/>
      <c r="BA42" s="20"/>
    </row>
    <row r="43" spans="2:53" ht="3" customHeight="1">
      <c r="B43" s="17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3"/>
      <c r="AD43" s="74"/>
      <c r="AE43" s="75"/>
      <c r="AF43" s="75"/>
      <c r="AG43" s="75"/>
      <c r="AH43" s="75"/>
      <c r="AI43" s="75"/>
      <c r="AJ43" s="75"/>
      <c r="AK43" s="75"/>
      <c r="AL43" s="75"/>
      <c r="AM43" s="76"/>
      <c r="AN43" s="63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0"/>
    </row>
    <row r="44" spans="2:53" ht="6.75" customHeight="1">
      <c r="B44" s="1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0"/>
    </row>
    <row r="45" spans="2:53" ht="12" customHeight="1">
      <c r="B45" s="17"/>
      <c r="C45" s="37"/>
      <c r="D45" s="38" t="s">
        <v>142</v>
      </c>
      <c r="E45" s="38"/>
      <c r="F45" s="38"/>
      <c r="G45" s="38"/>
      <c r="H45" s="38"/>
      <c r="I45" s="38"/>
      <c r="J45" s="38"/>
      <c r="K45" s="38"/>
      <c r="L45" s="38"/>
      <c r="M45" s="90"/>
      <c r="N45" s="90"/>
      <c r="O45" s="90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9"/>
      <c r="BA45" s="20"/>
    </row>
    <row r="46" spans="2:53" ht="12" customHeight="1">
      <c r="B46" s="41"/>
      <c r="C46" s="29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30"/>
      <c r="BA46" s="20"/>
    </row>
    <row r="47" spans="2:53" s="15" customFormat="1" ht="12" customHeight="1">
      <c r="B47" s="43"/>
      <c r="C47" s="42"/>
      <c r="D47" s="18" t="s">
        <v>150</v>
      </c>
      <c r="E47" s="18"/>
      <c r="F47" s="18"/>
      <c r="G47" s="18"/>
      <c r="H47" s="40"/>
      <c r="I47" s="40"/>
      <c r="J47" s="40"/>
      <c r="K47" s="40"/>
      <c r="L47" s="40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30"/>
      <c r="BA47" s="20"/>
    </row>
    <row r="48" spans="2:53" s="15" customFormat="1" ht="12" customHeight="1">
      <c r="B48" s="43"/>
      <c r="C48" s="42"/>
      <c r="D48" s="18" t="s">
        <v>318</v>
      </c>
      <c r="E48" s="18"/>
      <c r="F48" s="18"/>
      <c r="G48" s="18"/>
      <c r="H48" s="40"/>
      <c r="I48" s="40"/>
      <c r="J48" s="40"/>
      <c r="K48" s="40"/>
      <c r="L48" s="40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30"/>
      <c r="BA48" s="20"/>
    </row>
    <row r="49" spans="2:53" s="15" customFormat="1" ht="9" customHeight="1">
      <c r="B49" s="43"/>
      <c r="C49" s="4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3"/>
      <c r="BA49" s="20"/>
    </row>
    <row r="50" spans="2:53" s="15" customFormat="1" ht="12" customHeight="1">
      <c r="B50" s="43"/>
      <c r="C50" s="277" t="s">
        <v>143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 t="s">
        <v>144</v>
      </c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45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18"/>
      <c r="AW50" s="18"/>
      <c r="AX50" s="18"/>
      <c r="AY50" s="18"/>
      <c r="AZ50" s="18"/>
      <c r="BA50" s="20"/>
    </row>
    <row r="51" spans="2:53" s="16" customFormat="1" ht="15" customHeight="1">
      <c r="B51" s="43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46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7"/>
      <c r="AW51" s="47"/>
      <c r="AX51" s="47"/>
      <c r="AY51" s="47"/>
      <c r="AZ51" s="47"/>
      <c r="BA51" s="20"/>
    </row>
    <row r="52" spans="2:53" s="16" customFormat="1" ht="9.75" customHeight="1">
      <c r="B52" s="43"/>
      <c r="C52" s="275">
        <v>1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>
        <v>2</v>
      </c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46"/>
      <c r="AB52" s="80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18"/>
      <c r="AT52" s="18"/>
      <c r="AU52" s="18"/>
      <c r="AV52" s="18"/>
      <c r="AW52" s="18"/>
      <c r="AX52" s="18"/>
      <c r="AY52" s="18"/>
      <c r="AZ52" s="18"/>
      <c r="BA52" s="20"/>
    </row>
    <row r="53" spans="2:53" s="16" customFormat="1" ht="12" customHeight="1">
      <c r="B53" s="43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46"/>
      <c r="AB53" s="81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48"/>
      <c r="AT53" s="48"/>
      <c r="AU53" s="48"/>
      <c r="AV53" s="48"/>
      <c r="AW53" s="48"/>
      <c r="AX53" s="48"/>
      <c r="AY53" s="48"/>
      <c r="AZ53" s="48"/>
      <c r="BA53" s="20"/>
    </row>
    <row r="54" spans="2:53" s="16" customFormat="1" ht="5.25" customHeight="1">
      <c r="B54" s="4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46"/>
      <c r="AB54" s="81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48"/>
      <c r="AT54" s="48"/>
      <c r="AU54" s="48"/>
      <c r="AV54" s="48"/>
      <c r="AW54" s="48"/>
      <c r="AX54" s="48"/>
      <c r="AY54" s="48"/>
      <c r="AZ54" s="48"/>
      <c r="BA54" s="20"/>
    </row>
    <row r="55" spans="2:53" s="16" customFormat="1" ht="12" customHeight="1">
      <c r="B55" s="43"/>
      <c r="C55" s="274" t="s">
        <v>174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0"/>
    </row>
    <row r="56" spans="2:53" s="16" customFormat="1" ht="12" customHeight="1">
      <c r="B56" s="43"/>
      <c r="C56" s="269" t="s">
        <v>319</v>
      </c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0"/>
    </row>
    <row r="57" spans="2:53" s="16" customFormat="1" ht="12" customHeight="1">
      <c r="B57" s="43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271" t="s">
        <v>175</v>
      </c>
      <c r="AW57" s="271"/>
      <c r="AX57" s="271"/>
      <c r="AY57" s="271"/>
      <c r="AZ57" s="271"/>
      <c r="BA57" s="20"/>
    </row>
    <row r="58" spans="2:53" s="16" customFormat="1" ht="12" customHeight="1">
      <c r="B58" s="43"/>
      <c r="C58" s="269" t="s">
        <v>320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0"/>
    </row>
    <row r="59" spans="2:53" ht="12" customHeight="1">
      <c r="B59" s="17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35"/>
      <c r="AF59" s="35"/>
      <c r="AG59" s="35"/>
      <c r="AH59" s="35"/>
      <c r="AI59" s="35"/>
      <c r="AJ59" s="35"/>
      <c r="AK59" s="92"/>
      <c r="AL59" s="92"/>
      <c r="AM59" s="92"/>
      <c r="AN59" s="92"/>
      <c r="AO59" s="92"/>
      <c r="AP59" s="92"/>
      <c r="AQ59" s="92"/>
      <c r="AR59" s="92"/>
      <c r="AS59" s="92"/>
      <c r="AT59" s="272" t="s">
        <v>9</v>
      </c>
      <c r="AU59" s="272"/>
      <c r="AV59" s="272"/>
      <c r="AW59" s="272"/>
      <c r="AX59" s="272"/>
      <c r="AY59" s="272"/>
      <c r="AZ59" s="272"/>
      <c r="BA59" s="50"/>
    </row>
    <row r="60" spans="2:53" s="14" customFormat="1" ht="12" customHeight="1">
      <c r="B60" s="28"/>
      <c r="C60" s="172" t="s">
        <v>327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172" t="s">
        <v>326</v>
      </c>
      <c r="S60" s="174"/>
      <c r="T60" s="172" t="s">
        <v>325</v>
      </c>
      <c r="U60" s="173"/>
      <c r="V60" s="173"/>
      <c r="W60" s="174"/>
      <c r="X60" s="181" t="s">
        <v>176</v>
      </c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3"/>
      <c r="BA60" s="51"/>
    </row>
    <row r="61" spans="2:53" s="14" customFormat="1" ht="12" customHeight="1">
      <c r="B61" s="28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7"/>
      <c r="R61" s="175"/>
      <c r="S61" s="177"/>
      <c r="T61" s="175"/>
      <c r="U61" s="176"/>
      <c r="V61" s="176"/>
      <c r="W61" s="177"/>
      <c r="X61" s="172" t="s">
        <v>324</v>
      </c>
      <c r="Y61" s="173"/>
      <c r="Z61" s="173"/>
      <c r="AA61" s="174"/>
      <c r="AB61" s="172" t="s">
        <v>323</v>
      </c>
      <c r="AC61" s="173"/>
      <c r="AD61" s="173"/>
      <c r="AE61" s="173"/>
      <c r="AF61" s="173"/>
      <c r="AG61" s="173"/>
      <c r="AH61" s="173"/>
      <c r="AI61" s="174"/>
      <c r="AJ61" s="172" t="s">
        <v>322</v>
      </c>
      <c r="AK61" s="173"/>
      <c r="AL61" s="173"/>
      <c r="AM61" s="174"/>
      <c r="AN61" s="172" t="s">
        <v>321</v>
      </c>
      <c r="AO61" s="173"/>
      <c r="AP61" s="173"/>
      <c r="AQ61" s="173"/>
      <c r="AR61" s="173"/>
      <c r="AS61" s="173"/>
      <c r="AT61" s="173"/>
      <c r="AU61" s="173"/>
      <c r="AV61" s="174"/>
      <c r="AW61" s="172" t="s">
        <v>498</v>
      </c>
      <c r="AX61" s="173"/>
      <c r="AY61" s="173"/>
      <c r="AZ61" s="174"/>
      <c r="BA61" s="51"/>
    </row>
    <row r="62" spans="2:53" s="14" customFormat="1" ht="12" customHeight="1">
      <c r="B62" s="28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7"/>
      <c r="R62" s="175"/>
      <c r="S62" s="177"/>
      <c r="T62" s="175"/>
      <c r="U62" s="176"/>
      <c r="V62" s="176"/>
      <c r="W62" s="177"/>
      <c r="X62" s="175"/>
      <c r="Y62" s="176"/>
      <c r="Z62" s="176"/>
      <c r="AA62" s="177"/>
      <c r="AB62" s="175"/>
      <c r="AC62" s="176"/>
      <c r="AD62" s="176"/>
      <c r="AE62" s="176"/>
      <c r="AF62" s="176"/>
      <c r="AG62" s="176"/>
      <c r="AH62" s="176"/>
      <c r="AI62" s="177"/>
      <c r="AJ62" s="175"/>
      <c r="AK62" s="176"/>
      <c r="AL62" s="176"/>
      <c r="AM62" s="177"/>
      <c r="AN62" s="175"/>
      <c r="AO62" s="176"/>
      <c r="AP62" s="176"/>
      <c r="AQ62" s="176"/>
      <c r="AR62" s="176"/>
      <c r="AS62" s="176"/>
      <c r="AT62" s="176"/>
      <c r="AU62" s="176"/>
      <c r="AV62" s="177"/>
      <c r="AW62" s="175"/>
      <c r="AX62" s="176"/>
      <c r="AY62" s="176"/>
      <c r="AZ62" s="177"/>
      <c r="BA62" s="51"/>
    </row>
    <row r="63" spans="2:53" s="14" customFormat="1" ht="12" customHeight="1">
      <c r="B63" s="28"/>
      <c r="C63" s="175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7"/>
      <c r="R63" s="175"/>
      <c r="S63" s="177"/>
      <c r="T63" s="175"/>
      <c r="U63" s="176"/>
      <c r="V63" s="176"/>
      <c r="W63" s="177"/>
      <c r="X63" s="175"/>
      <c r="Y63" s="176"/>
      <c r="Z63" s="176"/>
      <c r="AA63" s="177"/>
      <c r="AB63" s="175"/>
      <c r="AC63" s="176"/>
      <c r="AD63" s="176"/>
      <c r="AE63" s="176"/>
      <c r="AF63" s="176"/>
      <c r="AG63" s="176"/>
      <c r="AH63" s="176"/>
      <c r="AI63" s="177"/>
      <c r="AJ63" s="175"/>
      <c r="AK63" s="176"/>
      <c r="AL63" s="176"/>
      <c r="AM63" s="177"/>
      <c r="AN63" s="175"/>
      <c r="AO63" s="176"/>
      <c r="AP63" s="176"/>
      <c r="AQ63" s="176"/>
      <c r="AR63" s="176"/>
      <c r="AS63" s="176"/>
      <c r="AT63" s="176"/>
      <c r="AU63" s="176"/>
      <c r="AV63" s="177"/>
      <c r="AW63" s="175"/>
      <c r="AX63" s="176"/>
      <c r="AY63" s="176"/>
      <c r="AZ63" s="177"/>
      <c r="BA63" s="51"/>
    </row>
    <row r="64" spans="2:53" s="14" customFormat="1" ht="15.75" customHeight="1">
      <c r="B64" s="28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  <c r="R64" s="175"/>
      <c r="S64" s="177"/>
      <c r="T64" s="175"/>
      <c r="U64" s="176"/>
      <c r="V64" s="176"/>
      <c r="W64" s="177"/>
      <c r="X64" s="175"/>
      <c r="Y64" s="176"/>
      <c r="Z64" s="176"/>
      <c r="AA64" s="177"/>
      <c r="AB64" s="178"/>
      <c r="AC64" s="179"/>
      <c r="AD64" s="179"/>
      <c r="AE64" s="179"/>
      <c r="AF64" s="179"/>
      <c r="AG64" s="179"/>
      <c r="AH64" s="179"/>
      <c r="AI64" s="180"/>
      <c r="AJ64" s="175"/>
      <c r="AK64" s="176"/>
      <c r="AL64" s="176"/>
      <c r="AM64" s="177"/>
      <c r="AN64" s="178"/>
      <c r="AO64" s="179"/>
      <c r="AP64" s="179"/>
      <c r="AQ64" s="179"/>
      <c r="AR64" s="179"/>
      <c r="AS64" s="179"/>
      <c r="AT64" s="179"/>
      <c r="AU64" s="179"/>
      <c r="AV64" s="180"/>
      <c r="AW64" s="175"/>
      <c r="AX64" s="176"/>
      <c r="AY64" s="176"/>
      <c r="AZ64" s="177"/>
      <c r="BA64" s="51"/>
    </row>
    <row r="65" spans="2:53" s="14" customFormat="1" ht="12" customHeight="1">
      <c r="B65" s="28"/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7"/>
      <c r="R65" s="175"/>
      <c r="S65" s="177"/>
      <c r="T65" s="175"/>
      <c r="U65" s="176"/>
      <c r="V65" s="176"/>
      <c r="W65" s="177"/>
      <c r="X65" s="175"/>
      <c r="Y65" s="176"/>
      <c r="Z65" s="176"/>
      <c r="AA65" s="177"/>
      <c r="AB65" s="172" t="s">
        <v>181</v>
      </c>
      <c r="AC65" s="173"/>
      <c r="AD65" s="173"/>
      <c r="AE65" s="174"/>
      <c r="AF65" s="172" t="s">
        <v>180</v>
      </c>
      <c r="AG65" s="173"/>
      <c r="AH65" s="173"/>
      <c r="AI65" s="174"/>
      <c r="AJ65" s="175"/>
      <c r="AK65" s="176"/>
      <c r="AL65" s="176"/>
      <c r="AM65" s="177"/>
      <c r="AN65" s="172" t="s">
        <v>179</v>
      </c>
      <c r="AO65" s="173"/>
      <c r="AP65" s="174"/>
      <c r="AQ65" s="172" t="s">
        <v>178</v>
      </c>
      <c r="AR65" s="173"/>
      <c r="AS65" s="174"/>
      <c r="AT65" s="172" t="s">
        <v>177</v>
      </c>
      <c r="AU65" s="173"/>
      <c r="AV65" s="174"/>
      <c r="AW65" s="175"/>
      <c r="AX65" s="176"/>
      <c r="AY65" s="176"/>
      <c r="AZ65" s="177"/>
      <c r="BA65" s="51"/>
    </row>
    <row r="66" spans="2:53" s="14" customFormat="1" ht="12" customHeight="1">
      <c r="B66" s="28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7"/>
      <c r="R66" s="175"/>
      <c r="S66" s="177"/>
      <c r="T66" s="175"/>
      <c r="U66" s="176"/>
      <c r="V66" s="176"/>
      <c r="W66" s="177"/>
      <c r="X66" s="175"/>
      <c r="Y66" s="176"/>
      <c r="Z66" s="176"/>
      <c r="AA66" s="177"/>
      <c r="AB66" s="175"/>
      <c r="AC66" s="176"/>
      <c r="AD66" s="176"/>
      <c r="AE66" s="177"/>
      <c r="AF66" s="175"/>
      <c r="AG66" s="176"/>
      <c r="AH66" s="176"/>
      <c r="AI66" s="177"/>
      <c r="AJ66" s="175"/>
      <c r="AK66" s="176"/>
      <c r="AL66" s="176"/>
      <c r="AM66" s="177"/>
      <c r="AN66" s="175"/>
      <c r="AO66" s="176"/>
      <c r="AP66" s="177"/>
      <c r="AQ66" s="175"/>
      <c r="AR66" s="176"/>
      <c r="AS66" s="177"/>
      <c r="AT66" s="175"/>
      <c r="AU66" s="176"/>
      <c r="AV66" s="177"/>
      <c r="AW66" s="175"/>
      <c r="AX66" s="176"/>
      <c r="AY66" s="176"/>
      <c r="AZ66" s="177"/>
      <c r="BA66" s="51"/>
    </row>
    <row r="67" spans="2:53" s="14" customFormat="1" ht="15.75" customHeight="1">
      <c r="B67" s="28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7"/>
      <c r="R67" s="175"/>
      <c r="S67" s="177"/>
      <c r="T67" s="175"/>
      <c r="U67" s="176"/>
      <c r="V67" s="176"/>
      <c r="W67" s="177"/>
      <c r="X67" s="175"/>
      <c r="Y67" s="176"/>
      <c r="Z67" s="176"/>
      <c r="AA67" s="177"/>
      <c r="AB67" s="175"/>
      <c r="AC67" s="176"/>
      <c r="AD67" s="176"/>
      <c r="AE67" s="177"/>
      <c r="AF67" s="175"/>
      <c r="AG67" s="176"/>
      <c r="AH67" s="176"/>
      <c r="AI67" s="177"/>
      <c r="AJ67" s="175"/>
      <c r="AK67" s="176"/>
      <c r="AL67" s="176"/>
      <c r="AM67" s="177"/>
      <c r="AN67" s="175"/>
      <c r="AO67" s="176"/>
      <c r="AP67" s="177"/>
      <c r="AQ67" s="175"/>
      <c r="AR67" s="176"/>
      <c r="AS67" s="177"/>
      <c r="AT67" s="175"/>
      <c r="AU67" s="176"/>
      <c r="AV67" s="177"/>
      <c r="AW67" s="175"/>
      <c r="AX67" s="176"/>
      <c r="AY67" s="176"/>
      <c r="AZ67" s="177"/>
      <c r="BA67" s="51"/>
    </row>
    <row r="68" spans="2:53" ht="13.5" customHeight="1">
      <c r="B68" s="17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0"/>
      <c r="R68" s="178"/>
      <c r="S68" s="180"/>
      <c r="T68" s="178"/>
      <c r="U68" s="179"/>
      <c r="V68" s="179"/>
      <c r="W68" s="180"/>
      <c r="X68" s="178"/>
      <c r="Y68" s="179"/>
      <c r="Z68" s="179"/>
      <c r="AA68" s="180"/>
      <c r="AB68" s="178"/>
      <c r="AC68" s="179"/>
      <c r="AD68" s="179"/>
      <c r="AE68" s="180"/>
      <c r="AF68" s="178"/>
      <c r="AG68" s="179"/>
      <c r="AH68" s="179"/>
      <c r="AI68" s="180"/>
      <c r="AJ68" s="178"/>
      <c r="AK68" s="179"/>
      <c r="AL68" s="179"/>
      <c r="AM68" s="180"/>
      <c r="AN68" s="178"/>
      <c r="AO68" s="179"/>
      <c r="AP68" s="180"/>
      <c r="AQ68" s="178"/>
      <c r="AR68" s="179"/>
      <c r="AS68" s="180"/>
      <c r="AT68" s="178"/>
      <c r="AU68" s="179"/>
      <c r="AV68" s="180"/>
      <c r="AW68" s="178"/>
      <c r="AX68" s="179"/>
      <c r="AY68" s="179"/>
      <c r="AZ68" s="180"/>
      <c r="BA68" s="20"/>
    </row>
    <row r="69" spans="2:53" ht="9.75" customHeight="1">
      <c r="B69" s="17"/>
      <c r="C69" s="162" t="s">
        <v>154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 t="s">
        <v>155</v>
      </c>
      <c r="S69" s="162"/>
      <c r="T69" s="162">
        <v>1</v>
      </c>
      <c r="U69" s="162"/>
      <c r="V69" s="162"/>
      <c r="W69" s="162"/>
      <c r="X69" s="162">
        <v>2</v>
      </c>
      <c r="Y69" s="162"/>
      <c r="Z69" s="162"/>
      <c r="AA69" s="162"/>
      <c r="AB69" s="162">
        <v>3</v>
      </c>
      <c r="AC69" s="162"/>
      <c r="AD69" s="162"/>
      <c r="AE69" s="162"/>
      <c r="AF69" s="162">
        <v>4</v>
      </c>
      <c r="AG69" s="162"/>
      <c r="AH69" s="162"/>
      <c r="AI69" s="162"/>
      <c r="AJ69" s="162">
        <v>5</v>
      </c>
      <c r="AK69" s="162"/>
      <c r="AL69" s="162"/>
      <c r="AM69" s="162"/>
      <c r="AN69" s="162">
        <v>6</v>
      </c>
      <c r="AO69" s="162"/>
      <c r="AP69" s="162"/>
      <c r="AQ69" s="162">
        <v>7</v>
      </c>
      <c r="AR69" s="162"/>
      <c r="AS69" s="162"/>
      <c r="AT69" s="162">
        <v>8</v>
      </c>
      <c r="AU69" s="162"/>
      <c r="AV69" s="162"/>
      <c r="AW69" s="162">
        <v>9</v>
      </c>
      <c r="AX69" s="162"/>
      <c r="AY69" s="162"/>
      <c r="AZ69" s="162"/>
      <c r="BA69" s="20"/>
    </row>
    <row r="70" spans="2:53" ht="21" customHeight="1">
      <c r="B70" s="17"/>
      <c r="C70" s="263" t="s">
        <v>328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5"/>
      <c r="R70" s="354" t="s">
        <v>352</v>
      </c>
      <c r="S70" s="355"/>
      <c r="T70" s="314">
        <f>T72+T78+T83+T90+T130+T155+T166+T172+T181+T182</f>
        <v>0</v>
      </c>
      <c r="U70" s="314"/>
      <c r="V70" s="314"/>
      <c r="W70" s="314"/>
      <c r="X70" s="314">
        <f>X72+X78+X83+X90+X130+X155+X166+X172+X181+X182</f>
        <v>0</v>
      </c>
      <c r="Y70" s="314"/>
      <c r="Z70" s="314"/>
      <c r="AA70" s="314"/>
      <c r="AB70" s="314">
        <f>AB72+AB78+AB83+AB90+AB130+AB155+AB166+AB172+AB181+AB182</f>
        <v>0</v>
      </c>
      <c r="AC70" s="314"/>
      <c r="AD70" s="314"/>
      <c r="AE70" s="314"/>
      <c r="AF70" s="314">
        <f>AF72+AF78+AF83+AF90+AF130+AF155+AF166+AF172+AF181+AF182</f>
        <v>0</v>
      </c>
      <c r="AG70" s="314"/>
      <c r="AH70" s="314"/>
      <c r="AI70" s="314"/>
      <c r="AJ70" s="314">
        <f>AJ72+AJ78+AJ83+AJ90+AJ130+AJ155+AJ166+AJ172+AJ181+AJ182</f>
        <v>0</v>
      </c>
      <c r="AK70" s="314"/>
      <c r="AL70" s="314"/>
      <c r="AM70" s="314"/>
      <c r="AN70" s="314">
        <f>AN72+AN78+AN83+AN90+AN130+AN155+AN166+AN172+AN181+AN182</f>
        <v>0</v>
      </c>
      <c r="AO70" s="314"/>
      <c r="AP70" s="314"/>
      <c r="AQ70" s="314">
        <f>AQ72+AQ78+AQ83+AQ90+AQ130+AQ155+AQ166+AQ172+AQ181+AQ182</f>
        <v>0</v>
      </c>
      <c r="AR70" s="314"/>
      <c r="AS70" s="314"/>
      <c r="AT70" s="314">
        <f>AT72+AT78+AT83+AT90+AT130+AT155+AT166+AT172+AT181+AT182</f>
        <v>0</v>
      </c>
      <c r="AU70" s="314"/>
      <c r="AV70" s="314"/>
      <c r="AW70" s="314">
        <f>AW72+AW78+AW83+AW90+AW130+AW155+AW166+AW172+AW181+AW182</f>
        <v>0</v>
      </c>
      <c r="AX70" s="314"/>
      <c r="AY70" s="314"/>
      <c r="AZ70" s="314"/>
      <c r="BA70" s="20"/>
    </row>
    <row r="71" spans="2:53" ht="12" customHeight="1">
      <c r="B71" s="17"/>
      <c r="C71" s="147" t="s">
        <v>114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9"/>
      <c r="R71" s="254" t="s">
        <v>353</v>
      </c>
      <c r="S71" s="255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0"/>
    </row>
    <row r="72" spans="2:53" ht="12" customHeight="1">
      <c r="B72" s="17"/>
      <c r="C72" s="156" t="s">
        <v>329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8"/>
      <c r="R72" s="254" t="s">
        <v>354</v>
      </c>
      <c r="S72" s="255"/>
      <c r="T72" s="270">
        <f>SUM(T74:W77)</f>
        <v>0</v>
      </c>
      <c r="U72" s="270"/>
      <c r="V72" s="270"/>
      <c r="W72" s="270"/>
      <c r="X72" s="270">
        <f>SUM(X74:AA77)</f>
        <v>0</v>
      </c>
      <c r="Y72" s="270"/>
      <c r="Z72" s="270"/>
      <c r="AA72" s="270"/>
      <c r="AB72" s="270">
        <f>SUM(AB74:AE77)</f>
        <v>0</v>
      </c>
      <c r="AC72" s="270"/>
      <c r="AD72" s="270"/>
      <c r="AE72" s="270"/>
      <c r="AF72" s="270">
        <f>SUM(AF74:AI77)</f>
        <v>0</v>
      </c>
      <c r="AG72" s="270"/>
      <c r="AH72" s="270"/>
      <c r="AI72" s="270"/>
      <c r="AJ72" s="270">
        <f>SUM(AJ74:AM77)</f>
        <v>0</v>
      </c>
      <c r="AK72" s="270"/>
      <c r="AL72" s="270"/>
      <c r="AM72" s="270"/>
      <c r="AN72" s="270">
        <f>SUM(AN74:AP77)</f>
        <v>0</v>
      </c>
      <c r="AO72" s="270"/>
      <c r="AP72" s="270"/>
      <c r="AQ72" s="270">
        <f>SUM(AQ74:AS77)</f>
        <v>0</v>
      </c>
      <c r="AR72" s="270"/>
      <c r="AS72" s="270"/>
      <c r="AT72" s="270">
        <f>SUM(AT74:AV77)</f>
        <v>0</v>
      </c>
      <c r="AU72" s="270"/>
      <c r="AV72" s="270"/>
      <c r="AW72" s="270">
        <f>SUM(AW74:AZ77)</f>
        <v>0</v>
      </c>
      <c r="AX72" s="270"/>
      <c r="AY72" s="270"/>
      <c r="AZ72" s="270"/>
      <c r="BA72" s="20"/>
    </row>
    <row r="73" spans="2:53" ht="12" customHeight="1">
      <c r="B73" s="17"/>
      <c r="C73" s="132" t="s">
        <v>330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4"/>
      <c r="R73" s="254"/>
      <c r="S73" s="255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0"/>
    </row>
    <row r="74" spans="2:53" ht="12" customHeight="1">
      <c r="B74" s="17"/>
      <c r="C74" s="266" t="s">
        <v>103</v>
      </c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8"/>
      <c r="R74" s="254" t="s">
        <v>355</v>
      </c>
      <c r="S74" s="255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0"/>
    </row>
    <row r="75" spans="2:53" ht="12" customHeight="1">
      <c r="B75" s="17"/>
      <c r="C75" s="344" t="s">
        <v>186</v>
      </c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6"/>
      <c r="R75" s="254"/>
      <c r="S75" s="255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0"/>
    </row>
    <row r="76" spans="2:53" ht="21" customHeight="1">
      <c r="B76" s="17"/>
      <c r="C76" s="215" t="s">
        <v>331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7"/>
      <c r="R76" s="254" t="s">
        <v>356</v>
      </c>
      <c r="S76" s="255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0"/>
    </row>
    <row r="77" spans="2:53" ht="64.5" customHeight="1">
      <c r="B77" s="17"/>
      <c r="C77" s="215" t="s">
        <v>187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7"/>
      <c r="R77" s="254" t="s">
        <v>357</v>
      </c>
      <c r="S77" s="255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0"/>
    </row>
    <row r="78" spans="2:53" ht="24.75" customHeight="1">
      <c r="B78" s="17"/>
      <c r="C78" s="147" t="s">
        <v>332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9"/>
      <c r="R78" s="254" t="s">
        <v>358</v>
      </c>
      <c r="S78" s="255"/>
      <c r="T78" s="270">
        <f>SUM(T79:W82)</f>
        <v>0</v>
      </c>
      <c r="U78" s="270"/>
      <c r="V78" s="270"/>
      <c r="W78" s="270"/>
      <c r="X78" s="270">
        <f>SUM(X79:AA82)</f>
        <v>0</v>
      </c>
      <c r="Y78" s="270"/>
      <c r="Z78" s="270"/>
      <c r="AA78" s="270"/>
      <c r="AB78" s="270">
        <f>SUM(AB79:AE82)</f>
        <v>0</v>
      </c>
      <c r="AC78" s="270"/>
      <c r="AD78" s="270"/>
      <c r="AE78" s="270"/>
      <c r="AF78" s="270">
        <f>SUM(AF79:AI82)</f>
        <v>0</v>
      </c>
      <c r="AG78" s="270"/>
      <c r="AH78" s="270"/>
      <c r="AI78" s="270"/>
      <c r="AJ78" s="270">
        <f>SUM(AJ79:AM82)</f>
        <v>0</v>
      </c>
      <c r="AK78" s="270"/>
      <c r="AL78" s="270"/>
      <c r="AM78" s="270"/>
      <c r="AN78" s="270">
        <f>SUM(AN79:AP82)</f>
        <v>0</v>
      </c>
      <c r="AO78" s="270"/>
      <c r="AP78" s="270"/>
      <c r="AQ78" s="270">
        <f>SUM(AQ79:AS82)</f>
        <v>0</v>
      </c>
      <c r="AR78" s="270"/>
      <c r="AS78" s="270"/>
      <c r="AT78" s="270">
        <f>SUM(AT79:AV82)</f>
        <v>0</v>
      </c>
      <c r="AU78" s="270"/>
      <c r="AV78" s="270"/>
      <c r="AW78" s="270">
        <f>SUM(AW79:AZ82)</f>
        <v>0</v>
      </c>
      <c r="AX78" s="270"/>
      <c r="AY78" s="270"/>
      <c r="AZ78" s="270"/>
      <c r="BA78" s="20"/>
    </row>
    <row r="79" spans="2:53" ht="12" customHeight="1">
      <c r="B79" s="17"/>
      <c r="C79" s="266" t="s">
        <v>333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8"/>
      <c r="R79" s="254" t="s">
        <v>359</v>
      </c>
      <c r="S79" s="255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0"/>
    </row>
    <row r="80" spans="2:53" ht="12" customHeight="1">
      <c r="B80" s="17"/>
      <c r="C80" s="344" t="s">
        <v>265</v>
      </c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6"/>
      <c r="R80" s="254"/>
      <c r="S80" s="255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0"/>
    </row>
    <row r="81" spans="2:53" ht="12" customHeight="1">
      <c r="B81" s="17"/>
      <c r="C81" s="215" t="s">
        <v>334</v>
      </c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7"/>
      <c r="R81" s="254" t="s">
        <v>360</v>
      </c>
      <c r="S81" s="255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0"/>
    </row>
    <row r="82" spans="2:53" ht="12" customHeight="1">
      <c r="B82" s="17"/>
      <c r="C82" s="215" t="s">
        <v>266</v>
      </c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7"/>
      <c r="R82" s="254" t="s">
        <v>361</v>
      </c>
      <c r="S82" s="255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0"/>
    </row>
    <row r="83" spans="2:53" ht="23.25" customHeight="1">
      <c r="B83" s="17"/>
      <c r="C83" s="147" t="s">
        <v>335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9"/>
      <c r="R83" s="254" t="s">
        <v>362</v>
      </c>
      <c r="S83" s="255"/>
      <c r="T83" s="270">
        <f>SUM(T84:W89)</f>
        <v>0</v>
      </c>
      <c r="U83" s="270"/>
      <c r="V83" s="270"/>
      <c r="W83" s="270"/>
      <c r="X83" s="270">
        <f>SUM(X84:AA89)</f>
        <v>0</v>
      </c>
      <c r="Y83" s="270"/>
      <c r="Z83" s="270"/>
      <c r="AA83" s="270"/>
      <c r="AB83" s="270">
        <f>SUM(AB84:AE89)</f>
        <v>0</v>
      </c>
      <c r="AC83" s="270"/>
      <c r="AD83" s="270"/>
      <c r="AE83" s="270"/>
      <c r="AF83" s="270">
        <f>SUM(AF84:AI89)</f>
        <v>0</v>
      </c>
      <c r="AG83" s="270"/>
      <c r="AH83" s="270"/>
      <c r="AI83" s="270"/>
      <c r="AJ83" s="270">
        <f>SUM(AJ84:AM89)</f>
        <v>0</v>
      </c>
      <c r="AK83" s="270"/>
      <c r="AL83" s="270"/>
      <c r="AM83" s="270"/>
      <c r="AN83" s="270">
        <f>SUM(AN84:AP89)</f>
        <v>0</v>
      </c>
      <c r="AO83" s="270"/>
      <c r="AP83" s="270"/>
      <c r="AQ83" s="270">
        <f>SUM(AQ84:AS89)</f>
        <v>0</v>
      </c>
      <c r="AR83" s="270"/>
      <c r="AS83" s="270"/>
      <c r="AT83" s="270">
        <f>SUM(AT84:AV89)</f>
        <v>0</v>
      </c>
      <c r="AU83" s="270"/>
      <c r="AV83" s="270"/>
      <c r="AW83" s="270">
        <f>SUM(AW84:AZ89)</f>
        <v>0</v>
      </c>
      <c r="AX83" s="270"/>
      <c r="AY83" s="270"/>
      <c r="AZ83" s="270"/>
      <c r="BA83" s="20"/>
    </row>
    <row r="84" spans="2:53" ht="12" customHeight="1">
      <c r="B84" s="17"/>
      <c r="C84" s="266" t="s">
        <v>333</v>
      </c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8"/>
      <c r="R84" s="254" t="s">
        <v>363</v>
      </c>
      <c r="S84" s="255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0"/>
    </row>
    <row r="85" spans="2:53" ht="12" customHeight="1">
      <c r="B85" s="17"/>
      <c r="C85" s="344" t="s">
        <v>219</v>
      </c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6"/>
      <c r="R85" s="254"/>
      <c r="S85" s="255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0"/>
    </row>
    <row r="86" spans="2:53" ht="12" customHeight="1">
      <c r="B86" s="17"/>
      <c r="C86" s="215" t="s">
        <v>218</v>
      </c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7"/>
      <c r="R86" s="254" t="s">
        <v>364</v>
      </c>
      <c r="S86" s="255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0"/>
    </row>
    <row r="87" spans="2:53" ht="12" customHeight="1">
      <c r="B87" s="17"/>
      <c r="C87" s="215" t="s">
        <v>217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7"/>
      <c r="R87" s="254" t="s">
        <v>365</v>
      </c>
      <c r="S87" s="255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0"/>
    </row>
    <row r="88" spans="2:53" ht="12" customHeight="1">
      <c r="B88" s="17"/>
      <c r="C88" s="215" t="s">
        <v>336</v>
      </c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7"/>
      <c r="R88" s="254" t="s">
        <v>366</v>
      </c>
      <c r="S88" s="255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0"/>
    </row>
    <row r="89" spans="2:53" ht="12" customHeight="1">
      <c r="B89" s="17"/>
      <c r="C89" s="258" t="s">
        <v>337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60"/>
      <c r="R89" s="256" t="s">
        <v>367</v>
      </c>
      <c r="S89" s="257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20"/>
    </row>
    <row r="90" spans="2:53" ht="24.75" customHeight="1">
      <c r="B90" s="17"/>
      <c r="C90" s="307" t="s">
        <v>338</v>
      </c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9"/>
      <c r="R90" s="354" t="s">
        <v>368</v>
      </c>
      <c r="S90" s="355"/>
      <c r="T90" s="314">
        <f>SUM(T91:W129)</f>
        <v>0</v>
      </c>
      <c r="U90" s="314"/>
      <c r="V90" s="314"/>
      <c r="W90" s="314"/>
      <c r="X90" s="314">
        <f>SUM(X91:AA129)</f>
        <v>0</v>
      </c>
      <c r="Y90" s="314"/>
      <c r="Z90" s="314"/>
      <c r="AA90" s="314"/>
      <c r="AB90" s="314">
        <f>SUM(AB91:AE129)</f>
        <v>0</v>
      </c>
      <c r="AC90" s="314"/>
      <c r="AD90" s="314"/>
      <c r="AE90" s="314"/>
      <c r="AF90" s="314">
        <f>SUM(AF91:AI129)</f>
        <v>0</v>
      </c>
      <c r="AG90" s="314"/>
      <c r="AH90" s="314"/>
      <c r="AI90" s="314"/>
      <c r="AJ90" s="314">
        <f>SUM(AJ91:AM129)</f>
        <v>0</v>
      </c>
      <c r="AK90" s="314"/>
      <c r="AL90" s="314"/>
      <c r="AM90" s="314"/>
      <c r="AN90" s="314">
        <f>SUM(AN91:AP129)</f>
        <v>0</v>
      </c>
      <c r="AO90" s="314"/>
      <c r="AP90" s="314"/>
      <c r="AQ90" s="314">
        <f>SUM(AQ91:AS129)</f>
        <v>0</v>
      </c>
      <c r="AR90" s="314"/>
      <c r="AS90" s="314"/>
      <c r="AT90" s="314">
        <f>SUM(AT91:AV129)</f>
        <v>0</v>
      </c>
      <c r="AU90" s="314"/>
      <c r="AV90" s="314"/>
      <c r="AW90" s="314">
        <f>SUM(AW91:AZ129)</f>
        <v>0</v>
      </c>
      <c r="AX90" s="314"/>
      <c r="AY90" s="314"/>
      <c r="AZ90" s="314"/>
      <c r="BA90" s="20"/>
    </row>
    <row r="91" spans="2:53" ht="12" customHeight="1">
      <c r="B91" s="17"/>
      <c r="C91" s="266" t="s">
        <v>333</v>
      </c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8"/>
      <c r="R91" s="254" t="s">
        <v>369</v>
      </c>
      <c r="S91" s="255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0"/>
    </row>
    <row r="92" spans="2:53" ht="12" customHeight="1">
      <c r="B92" s="17"/>
      <c r="C92" s="344" t="s">
        <v>190</v>
      </c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6"/>
      <c r="R92" s="254"/>
      <c r="S92" s="255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0"/>
    </row>
    <row r="93" spans="2:53" ht="12" customHeight="1">
      <c r="B93" s="17"/>
      <c r="C93" s="215" t="s">
        <v>191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R93" s="254" t="s">
        <v>370</v>
      </c>
      <c r="S93" s="255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0"/>
    </row>
    <row r="94" spans="2:53" ht="12" customHeight="1">
      <c r="B94" s="17"/>
      <c r="C94" s="215" t="s">
        <v>339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R94" s="254" t="s">
        <v>371</v>
      </c>
      <c r="S94" s="255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0"/>
    </row>
    <row r="95" spans="2:53" ht="12" customHeight="1">
      <c r="B95" s="17"/>
      <c r="C95" s="215" t="s">
        <v>193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7"/>
      <c r="R95" s="254" t="s">
        <v>372</v>
      </c>
      <c r="S95" s="255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0"/>
    </row>
    <row r="96" spans="2:53" ht="12" customHeight="1">
      <c r="B96" s="17"/>
      <c r="C96" s="266" t="s">
        <v>194</v>
      </c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8"/>
      <c r="R96" s="254" t="s">
        <v>373</v>
      </c>
      <c r="S96" s="255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0"/>
    </row>
    <row r="97" spans="2:53" ht="12" customHeight="1">
      <c r="B97" s="17"/>
      <c r="C97" s="253" t="s">
        <v>195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4" t="s">
        <v>374</v>
      </c>
      <c r="S97" s="255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0"/>
    </row>
    <row r="98" spans="2:53" ht="12" customHeight="1">
      <c r="B98" s="17"/>
      <c r="C98" s="215" t="s">
        <v>213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7"/>
      <c r="R98" s="254" t="s">
        <v>375</v>
      </c>
      <c r="S98" s="255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0"/>
    </row>
    <row r="99" spans="2:53" ht="12" customHeight="1">
      <c r="B99" s="17"/>
      <c r="C99" s="215" t="s">
        <v>196</v>
      </c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254" t="s">
        <v>376</v>
      </c>
      <c r="S99" s="255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0"/>
    </row>
    <row r="100" spans="2:53" ht="12" customHeight="1">
      <c r="B100" s="17"/>
      <c r="C100" s="215" t="s">
        <v>192</v>
      </c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  <c r="R100" s="254" t="s">
        <v>377</v>
      </c>
      <c r="S100" s="255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0"/>
    </row>
    <row r="101" spans="2:53" ht="12" customHeight="1">
      <c r="B101" s="17"/>
      <c r="C101" s="215" t="s">
        <v>197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7"/>
      <c r="R101" s="254" t="s">
        <v>378</v>
      </c>
      <c r="S101" s="255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0"/>
    </row>
    <row r="102" spans="2:53" ht="12" customHeight="1">
      <c r="B102" s="17"/>
      <c r="C102" s="215" t="s">
        <v>198</v>
      </c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7"/>
      <c r="R102" s="254" t="s">
        <v>379</v>
      </c>
      <c r="S102" s="255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0"/>
    </row>
    <row r="103" spans="2:53" ht="12" customHeight="1">
      <c r="B103" s="17"/>
      <c r="C103" s="215" t="s">
        <v>212</v>
      </c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254" t="s">
        <v>380</v>
      </c>
      <c r="S103" s="255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0"/>
    </row>
    <row r="104" spans="2:53" ht="12" customHeight="1">
      <c r="B104" s="17"/>
      <c r="C104" s="215" t="s">
        <v>214</v>
      </c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7"/>
      <c r="R104" s="254" t="s">
        <v>381</v>
      </c>
      <c r="S104" s="255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0"/>
    </row>
    <row r="105" spans="2:53" ht="12" customHeight="1">
      <c r="B105" s="17"/>
      <c r="C105" s="215" t="s">
        <v>215</v>
      </c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7"/>
      <c r="R105" s="254" t="s">
        <v>382</v>
      </c>
      <c r="S105" s="255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270"/>
      <c r="AU105" s="270"/>
      <c r="AV105" s="270"/>
      <c r="AW105" s="270"/>
      <c r="AX105" s="270"/>
      <c r="AY105" s="270"/>
      <c r="AZ105" s="270"/>
      <c r="BA105" s="20"/>
    </row>
    <row r="106" spans="2:53" ht="12" customHeight="1">
      <c r="B106" s="17"/>
      <c r="C106" s="215" t="s">
        <v>209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7"/>
      <c r="R106" s="254" t="s">
        <v>383</v>
      </c>
      <c r="S106" s="255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0"/>
    </row>
    <row r="107" spans="2:53" ht="12" customHeight="1">
      <c r="B107" s="17"/>
      <c r="C107" s="215" t="s">
        <v>208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7"/>
      <c r="R107" s="254" t="s">
        <v>384</v>
      </c>
      <c r="S107" s="255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0"/>
    </row>
    <row r="108" spans="2:53" ht="12" customHeight="1">
      <c r="B108" s="17"/>
      <c r="C108" s="215" t="s">
        <v>200</v>
      </c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  <c r="R108" s="254" t="s">
        <v>385</v>
      </c>
      <c r="S108" s="255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0"/>
    </row>
    <row r="109" spans="2:53" ht="12" customHeight="1">
      <c r="B109" s="17"/>
      <c r="C109" s="215" t="s">
        <v>188</v>
      </c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7"/>
      <c r="R109" s="254" t="s">
        <v>386</v>
      </c>
      <c r="S109" s="255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0"/>
    </row>
    <row r="110" spans="2:53" ht="12" customHeight="1">
      <c r="B110" s="17"/>
      <c r="C110" s="215" t="s">
        <v>207</v>
      </c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7"/>
      <c r="R110" s="254" t="s">
        <v>387</v>
      </c>
      <c r="S110" s="255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0"/>
    </row>
    <row r="111" spans="2:53" ht="12" customHeight="1">
      <c r="B111" s="17"/>
      <c r="C111" s="215" t="s">
        <v>340</v>
      </c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7"/>
      <c r="R111" s="254" t="s">
        <v>388</v>
      </c>
      <c r="S111" s="255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0"/>
    </row>
    <row r="112" spans="2:53" ht="12" customHeight="1">
      <c r="B112" s="17"/>
      <c r="C112" s="215" t="s">
        <v>201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7"/>
      <c r="R112" s="254" t="s">
        <v>389</v>
      </c>
      <c r="S112" s="255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0"/>
    </row>
    <row r="113" spans="2:53" ht="12" customHeight="1">
      <c r="B113" s="17"/>
      <c r="C113" s="215" t="s">
        <v>202</v>
      </c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7"/>
      <c r="R113" s="254" t="s">
        <v>390</v>
      </c>
      <c r="S113" s="255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0"/>
    </row>
    <row r="114" spans="2:53" ht="12" customHeight="1">
      <c r="B114" s="17"/>
      <c r="C114" s="215" t="s">
        <v>234</v>
      </c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7"/>
      <c r="R114" s="254" t="s">
        <v>391</v>
      </c>
      <c r="S114" s="255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0"/>
    </row>
    <row r="115" spans="2:53" ht="12" customHeight="1">
      <c r="B115" s="17"/>
      <c r="C115" s="215" t="s">
        <v>204</v>
      </c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7"/>
      <c r="R115" s="254" t="s">
        <v>392</v>
      </c>
      <c r="S115" s="255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0"/>
    </row>
    <row r="116" spans="2:53" ht="12" customHeight="1">
      <c r="B116" s="17"/>
      <c r="C116" s="215" t="s">
        <v>199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7"/>
      <c r="R116" s="254" t="s">
        <v>393</v>
      </c>
      <c r="S116" s="255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0"/>
    </row>
    <row r="117" spans="2:53" ht="12" customHeight="1">
      <c r="B117" s="17"/>
      <c r="C117" s="215" t="s">
        <v>210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7"/>
      <c r="R117" s="254" t="s">
        <v>394</v>
      </c>
      <c r="S117" s="255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0"/>
    </row>
    <row r="118" spans="2:53" ht="12" customHeight="1">
      <c r="B118" s="17"/>
      <c r="C118" s="215" t="s">
        <v>341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7"/>
      <c r="R118" s="254" t="s">
        <v>395</v>
      </c>
      <c r="S118" s="255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0"/>
    </row>
    <row r="119" spans="2:53" ht="12" customHeight="1">
      <c r="B119" s="17"/>
      <c r="C119" s="215" t="s">
        <v>216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7"/>
      <c r="R119" s="254" t="s">
        <v>396</v>
      </c>
      <c r="S119" s="255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0"/>
    </row>
    <row r="120" spans="2:53" ht="12" customHeight="1">
      <c r="B120" s="17"/>
      <c r="C120" s="215" t="s">
        <v>189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R120" s="254" t="s">
        <v>397</v>
      </c>
      <c r="S120" s="255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0"/>
    </row>
    <row r="121" spans="2:53" ht="12" customHeight="1">
      <c r="B121" s="17"/>
      <c r="C121" s="215" t="s">
        <v>342</v>
      </c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7"/>
      <c r="R121" s="254" t="s">
        <v>398</v>
      </c>
      <c r="S121" s="255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0"/>
    </row>
    <row r="122" spans="2:53" ht="12" customHeight="1">
      <c r="B122" s="17"/>
      <c r="C122" s="215" t="s">
        <v>227</v>
      </c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7"/>
      <c r="R122" s="254" t="s">
        <v>399</v>
      </c>
      <c r="S122" s="255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0"/>
    </row>
    <row r="123" spans="2:53" ht="12" customHeight="1">
      <c r="B123" s="17"/>
      <c r="C123" s="215" t="s">
        <v>211</v>
      </c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7"/>
      <c r="R123" s="254" t="s">
        <v>400</v>
      </c>
      <c r="S123" s="255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0"/>
    </row>
    <row r="124" spans="2:53" ht="12" customHeight="1">
      <c r="B124" s="17"/>
      <c r="C124" s="215" t="s">
        <v>203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7"/>
      <c r="R124" s="254" t="s">
        <v>401</v>
      </c>
      <c r="S124" s="255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0"/>
    </row>
    <row r="125" spans="2:53" ht="12" customHeight="1">
      <c r="B125" s="17"/>
      <c r="C125" s="215" t="s">
        <v>205</v>
      </c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7"/>
      <c r="R125" s="254" t="s">
        <v>402</v>
      </c>
      <c r="S125" s="255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0"/>
    </row>
    <row r="126" spans="2:53" ht="12" customHeight="1">
      <c r="B126" s="17"/>
      <c r="C126" s="215" t="s">
        <v>206</v>
      </c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7"/>
      <c r="R126" s="254" t="s">
        <v>403</v>
      </c>
      <c r="S126" s="255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0"/>
    </row>
    <row r="127" spans="2:53" ht="12" customHeight="1">
      <c r="B127" s="17"/>
      <c r="C127" s="215" t="s">
        <v>220</v>
      </c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7"/>
      <c r="R127" s="254" t="s">
        <v>404</v>
      </c>
      <c r="S127" s="255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0"/>
    </row>
    <row r="128" spans="2:53" ht="12" customHeight="1">
      <c r="B128" s="17"/>
      <c r="C128" s="215" t="s">
        <v>221</v>
      </c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7"/>
      <c r="R128" s="254" t="s">
        <v>405</v>
      </c>
      <c r="S128" s="255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0"/>
    </row>
    <row r="129" spans="2:53" ht="12" customHeight="1">
      <c r="B129" s="17"/>
      <c r="C129" s="258" t="s">
        <v>222</v>
      </c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60"/>
      <c r="R129" s="256" t="s">
        <v>406</v>
      </c>
      <c r="S129" s="257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20"/>
    </row>
    <row r="130" spans="2:53" ht="26.25" customHeight="1">
      <c r="B130" s="17"/>
      <c r="C130" s="307" t="s">
        <v>343</v>
      </c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9"/>
      <c r="R130" s="354" t="s">
        <v>407</v>
      </c>
      <c r="S130" s="355"/>
      <c r="T130" s="314">
        <f>SUM(T131:W154)</f>
        <v>0</v>
      </c>
      <c r="U130" s="314"/>
      <c r="V130" s="314"/>
      <c r="W130" s="314"/>
      <c r="X130" s="314">
        <f>SUM(X131:AA154)</f>
        <v>0</v>
      </c>
      <c r="Y130" s="314"/>
      <c r="Z130" s="314"/>
      <c r="AA130" s="314"/>
      <c r="AB130" s="314">
        <f>SUM(AB131:AE154)</f>
        <v>0</v>
      </c>
      <c r="AC130" s="314"/>
      <c r="AD130" s="314"/>
      <c r="AE130" s="314"/>
      <c r="AF130" s="314">
        <f>SUM(AF131:AI154)</f>
        <v>0</v>
      </c>
      <c r="AG130" s="314"/>
      <c r="AH130" s="314"/>
      <c r="AI130" s="314"/>
      <c r="AJ130" s="314">
        <f>SUM(AJ131:AM154)</f>
        <v>0</v>
      </c>
      <c r="AK130" s="314"/>
      <c r="AL130" s="314"/>
      <c r="AM130" s="314"/>
      <c r="AN130" s="314">
        <f>SUM(AN131:AP154)</f>
        <v>0</v>
      </c>
      <c r="AO130" s="314"/>
      <c r="AP130" s="314"/>
      <c r="AQ130" s="314">
        <f>SUM(AQ131:AS154)</f>
        <v>0</v>
      </c>
      <c r="AR130" s="314"/>
      <c r="AS130" s="314"/>
      <c r="AT130" s="314">
        <f>SUM(AT131:AV154)</f>
        <v>0</v>
      </c>
      <c r="AU130" s="314"/>
      <c r="AV130" s="314"/>
      <c r="AW130" s="314">
        <f>SUM(AW131:AZ154)</f>
        <v>0</v>
      </c>
      <c r="AX130" s="314"/>
      <c r="AY130" s="314"/>
      <c r="AZ130" s="314"/>
      <c r="BA130" s="20"/>
    </row>
    <row r="131" spans="2:53" ht="12" customHeight="1">
      <c r="B131" s="17"/>
      <c r="C131" s="266" t="s">
        <v>333</v>
      </c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8"/>
      <c r="R131" s="254" t="s">
        <v>408</v>
      </c>
      <c r="S131" s="255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0"/>
    </row>
    <row r="132" spans="2:53" ht="12" customHeight="1">
      <c r="B132" s="17"/>
      <c r="C132" s="344" t="s">
        <v>225</v>
      </c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6"/>
      <c r="R132" s="254"/>
      <c r="S132" s="255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0"/>
    </row>
    <row r="133" spans="2:53" ht="12" customHeight="1">
      <c r="B133" s="17"/>
      <c r="C133" s="215" t="s">
        <v>228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7"/>
      <c r="R133" s="254" t="s">
        <v>409</v>
      </c>
      <c r="S133" s="255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0"/>
    </row>
    <row r="134" spans="2:53" ht="12" customHeight="1">
      <c r="B134" s="17"/>
      <c r="C134" s="215" t="s">
        <v>226</v>
      </c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7"/>
      <c r="R134" s="254" t="s">
        <v>410</v>
      </c>
      <c r="S134" s="255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0"/>
    </row>
    <row r="135" spans="2:53" ht="12" customHeight="1">
      <c r="B135" s="17"/>
      <c r="C135" s="215" t="s">
        <v>224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7"/>
      <c r="R135" s="254" t="s">
        <v>411</v>
      </c>
      <c r="S135" s="255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20"/>
    </row>
    <row r="136" spans="2:53" ht="12" customHeight="1">
      <c r="B136" s="17"/>
      <c r="C136" s="215" t="s">
        <v>229</v>
      </c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7"/>
      <c r="R136" s="254" t="s">
        <v>412</v>
      </c>
      <c r="S136" s="255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0"/>
    </row>
    <row r="137" spans="2:53" ht="12" customHeight="1">
      <c r="B137" s="17"/>
      <c r="C137" s="215" t="s">
        <v>243</v>
      </c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7"/>
      <c r="R137" s="254" t="s">
        <v>413</v>
      </c>
      <c r="S137" s="255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0"/>
    </row>
    <row r="138" spans="2:53" ht="12" customHeight="1">
      <c r="B138" s="17"/>
      <c r="C138" s="215" t="s">
        <v>231</v>
      </c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7"/>
      <c r="R138" s="254" t="s">
        <v>414</v>
      </c>
      <c r="S138" s="255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0"/>
    </row>
    <row r="139" spans="2:53" ht="12" customHeight="1">
      <c r="B139" s="17"/>
      <c r="C139" s="215" t="s">
        <v>233</v>
      </c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7"/>
      <c r="R139" s="254" t="s">
        <v>415</v>
      </c>
      <c r="S139" s="255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0"/>
    </row>
    <row r="140" spans="2:53" ht="12" customHeight="1">
      <c r="B140" s="17"/>
      <c r="C140" s="215" t="s">
        <v>245</v>
      </c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7"/>
      <c r="R140" s="254" t="s">
        <v>416</v>
      </c>
      <c r="S140" s="255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0"/>
    </row>
    <row r="141" spans="2:53" ht="12" customHeight="1">
      <c r="B141" s="17"/>
      <c r="C141" s="215" t="s">
        <v>244</v>
      </c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7"/>
      <c r="R141" s="254" t="s">
        <v>417</v>
      </c>
      <c r="S141" s="255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0"/>
    </row>
    <row r="142" spans="2:53" ht="12" customHeight="1">
      <c r="B142" s="17"/>
      <c r="C142" s="215" t="s">
        <v>246</v>
      </c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7"/>
      <c r="R142" s="254" t="s">
        <v>418</v>
      </c>
      <c r="S142" s="255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0"/>
    </row>
    <row r="143" spans="2:53" ht="12" customHeight="1">
      <c r="B143" s="17"/>
      <c r="C143" s="215" t="s">
        <v>237</v>
      </c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7"/>
      <c r="R143" s="254" t="s">
        <v>419</v>
      </c>
      <c r="S143" s="255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0"/>
    </row>
    <row r="144" spans="2:53" ht="12" customHeight="1">
      <c r="B144" s="17"/>
      <c r="C144" s="215" t="s">
        <v>236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7"/>
      <c r="R144" s="254" t="s">
        <v>420</v>
      </c>
      <c r="S144" s="255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0"/>
    </row>
    <row r="145" spans="2:53" ht="12" customHeight="1">
      <c r="B145" s="17"/>
      <c r="C145" s="215" t="s">
        <v>230</v>
      </c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7"/>
      <c r="R145" s="254" t="s">
        <v>421</v>
      </c>
      <c r="S145" s="255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270"/>
      <c r="AV145" s="270"/>
      <c r="AW145" s="270"/>
      <c r="AX145" s="270"/>
      <c r="AY145" s="270"/>
      <c r="AZ145" s="270"/>
      <c r="BA145" s="20"/>
    </row>
    <row r="146" spans="2:53" ht="12" customHeight="1">
      <c r="B146" s="17"/>
      <c r="C146" s="215" t="s">
        <v>344</v>
      </c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7"/>
      <c r="R146" s="254" t="s">
        <v>422</v>
      </c>
      <c r="S146" s="255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0"/>
    </row>
    <row r="147" spans="2:53" ht="12" customHeight="1">
      <c r="B147" s="17"/>
      <c r="C147" s="215" t="s">
        <v>240</v>
      </c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7"/>
      <c r="R147" s="254" t="s">
        <v>423</v>
      </c>
      <c r="S147" s="255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0"/>
    </row>
    <row r="148" spans="2:53" ht="12" customHeight="1">
      <c r="B148" s="17"/>
      <c r="C148" s="215" t="s">
        <v>242</v>
      </c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7"/>
      <c r="R148" s="254" t="s">
        <v>424</v>
      </c>
      <c r="S148" s="255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70"/>
      <c r="AV148" s="270"/>
      <c r="AW148" s="270"/>
      <c r="AX148" s="270"/>
      <c r="AY148" s="270"/>
      <c r="AZ148" s="270"/>
      <c r="BA148" s="20"/>
    </row>
    <row r="149" spans="2:53" ht="12" customHeight="1">
      <c r="B149" s="17"/>
      <c r="C149" s="215" t="s">
        <v>235</v>
      </c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7"/>
      <c r="R149" s="254" t="s">
        <v>425</v>
      </c>
      <c r="S149" s="255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0"/>
    </row>
    <row r="150" spans="2:53" ht="12" customHeight="1">
      <c r="B150" s="17"/>
      <c r="C150" s="215" t="s">
        <v>238</v>
      </c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7"/>
      <c r="R150" s="254" t="s">
        <v>426</v>
      </c>
      <c r="S150" s="255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0"/>
    </row>
    <row r="151" spans="2:53" ht="12" customHeight="1">
      <c r="B151" s="17"/>
      <c r="C151" s="215" t="s">
        <v>241</v>
      </c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7"/>
      <c r="R151" s="254" t="s">
        <v>427</v>
      </c>
      <c r="S151" s="255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0"/>
      <c r="AW151" s="270"/>
      <c r="AX151" s="270"/>
      <c r="AY151" s="270"/>
      <c r="AZ151" s="270"/>
      <c r="BA151" s="20"/>
    </row>
    <row r="152" spans="2:53" ht="12" customHeight="1">
      <c r="B152" s="17"/>
      <c r="C152" s="215" t="s">
        <v>345</v>
      </c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7"/>
      <c r="R152" s="254" t="s">
        <v>428</v>
      </c>
      <c r="S152" s="255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0"/>
    </row>
    <row r="153" spans="2:53" ht="12" customHeight="1">
      <c r="B153" s="17"/>
      <c r="C153" s="215" t="s">
        <v>223</v>
      </c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7"/>
      <c r="R153" s="254" t="s">
        <v>429</v>
      </c>
      <c r="S153" s="255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0"/>
    </row>
    <row r="154" spans="2:53" ht="12" customHeight="1">
      <c r="B154" s="17"/>
      <c r="C154" s="215" t="s">
        <v>232</v>
      </c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7"/>
      <c r="R154" s="254" t="s">
        <v>430</v>
      </c>
      <c r="S154" s="255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0"/>
    </row>
    <row r="155" spans="2:53" ht="28.5" customHeight="1">
      <c r="B155" s="17"/>
      <c r="C155" s="147" t="s">
        <v>346</v>
      </c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9"/>
      <c r="R155" s="254" t="s">
        <v>431</v>
      </c>
      <c r="S155" s="255"/>
      <c r="T155" s="270">
        <f>SUM(T156:W165)</f>
        <v>0</v>
      </c>
      <c r="U155" s="270"/>
      <c r="V155" s="270"/>
      <c r="W155" s="270"/>
      <c r="X155" s="270">
        <f>SUM(X156:AA165)</f>
        <v>0</v>
      </c>
      <c r="Y155" s="270"/>
      <c r="Z155" s="270"/>
      <c r="AA155" s="270"/>
      <c r="AB155" s="270">
        <f>SUM(AB156:AE165)</f>
        <v>0</v>
      </c>
      <c r="AC155" s="270"/>
      <c r="AD155" s="270"/>
      <c r="AE155" s="270"/>
      <c r="AF155" s="270">
        <f>SUM(AF156:AI165)</f>
        <v>0</v>
      </c>
      <c r="AG155" s="270"/>
      <c r="AH155" s="270"/>
      <c r="AI155" s="270"/>
      <c r="AJ155" s="270">
        <f>SUM(AJ156:AM165)</f>
        <v>0</v>
      </c>
      <c r="AK155" s="270"/>
      <c r="AL155" s="270"/>
      <c r="AM155" s="270"/>
      <c r="AN155" s="270">
        <f>SUM(AN156:AP165)</f>
        <v>0</v>
      </c>
      <c r="AO155" s="270"/>
      <c r="AP155" s="270"/>
      <c r="AQ155" s="270">
        <f>SUM(AQ156:AS165)</f>
        <v>0</v>
      </c>
      <c r="AR155" s="270"/>
      <c r="AS155" s="270"/>
      <c r="AT155" s="270">
        <f>SUM(AT156:AV165)</f>
        <v>0</v>
      </c>
      <c r="AU155" s="270"/>
      <c r="AV155" s="270"/>
      <c r="AW155" s="270">
        <f>SUM(AW156:AZ165)</f>
        <v>0</v>
      </c>
      <c r="AX155" s="270"/>
      <c r="AY155" s="270"/>
      <c r="AZ155" s="270"/>
      <c r="BA155" s="20"/>
    </row>
    <row r="156" spans="2:53" ht="11.25" customHeight="1">
      <c r="B156" s="17"/>
      <c r="C156" s="266" t="s">
        <v>333</v>
      </c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8"/>
      <c r="R156" s="254" t="s">
        <v>432</v>
      </c>
      <c r="S156" s="255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0"/>
    </row>
    <row r="157" spans="2:53" ht="10.5" customHeight="1">
      <c r="B157" s="17"/>
      <c r="C157" s="344" t="s">
        <v>260</v>
      </c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6"/>
      <c r="R157" s="254"/>
      <c r="S157" s="255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0"/>
    </row>
    <row r="158" spans="2:53" ht="12" customHeight="1">
      <c r="B158" s="17"/>
      <c r="C158" s="215" t="s">
        <v>261</v>
      </c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7"/>
      <c r="R158" s="254" t="s">
        <v>433</v>
      </c>
      <c r="S158" s="255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0"/>
    </row>
    <row r="159" spans="2:53" ht="12" customHeight="1">
      <c r="B159" s="17"/>
      <c r="C159" s="215" t="s">
        <v>259</v>
      </c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7"/>
      <c r="R159" s="254" t="s">
        <v>434</v>
      </c>
      <c r="S159" s="255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0"/>
    </row>
    <row r="160" spans="2:53" ht="12" customHeight="1">
      <c r="B160" s="17"/>
      <c r="C160" s="215" t="s">
        <v>253</v>
      </c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7"/>
      <c r="R160" s="254" t="s">
        <v>435</v>
      </c>
      <c r="S160" s="255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0"/>
    </row>
    <row r="161" spans="2:53" ht="12" customHeight="1">
      <c r="B161" s="17"/>
      <c r="C161" s="215" t="s">
        <v>254</v>
      </c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7"/>
      <c r="R161" s="254" t="s">
        <v>436</v>
      </c>
      <c r="S161" s="255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0"/>
    </row>
    <row r="162" spans="2:53" ht="12" customHeight="1">
      <c r="B162" s="17"/>
      <c r="C162" s="215" t="s">
        <v>255</v>
      </c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7"/>
      <c r="R162" s="254" t="s">
        <v>437</v>
      </c>
      <c r="S162" s="255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0"/>
    </row>
    <row r="163" spans="2:53" ht="12" customHeight="1">
      <c r="B163" s="17"/>
      <c r="C163" s="215" t="s">
        <v>256</v>
      </c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7"/>
      <c r="R163" s="254" t="s">
        <v>438</v>
      </c>
      <c r="S163" s="255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0"/>
    </row>
    <row r="164" spans="2:53" ht="12" customHeight="1">
      <c r="B164" s="17"/>
      <c r="C164" s="215" t="s">
        <v>257</v>
      </c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7"/>
      <c r="R164" s="254" t="s">
        <v>439</v>
      </c>
      <c r="S164" s="255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0"/>
    </row>
    <row r="165" spans="2:53" ht="12" customHeight="1">
      <c r="B165" s="17"/>
      <c r="C165" s="215" t="s">
        <v>258</v>
      </c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7"/>
      <c r="R165" s="254" t="s">
        <v>440</v>
      </c>
      <c r="S165" s="255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0"/>
    </row>
    <row r="166" spans="2:53" ht="31.5" customHeight="1">
      <c r="B166" s="17"/>
      <c r="C166" s="147" t="s">
        <v>347</v>
      </c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9"/>
      <c r="R166" s="254" t="s">
        <v>441</v>
      </c>
      <c r="S166" s="255"/>
      <c r="T166" s="270">
        <f>SUM(T167:W171)</f>
        <v>0</v>
      </c>
      <c r="U166" s="270"/>
      <c r="V166" s="270"/>
      <c r="W166" s="270"/>
      <c r="X166" s="270">
        <f>SUM(X167:AA171)</f>
        <v>0</v>
      </c>
      <c r="Y166" s="270"/>
      <c r="Z166" s="270"/>
      <c r="AA166" s="270"/>
      <c r="AB166" s="270">
        <f>SUM(AB167:AE171)</f>
        <v>0</v>
      </c>
      <c r="AC166" s="270"/>
      <c r="AD166" s="270"/>
      <c r="AE166" s="270"/>
      <c r="AF166" s="270">
        <f>SUM(AF167:AI171)</f>
        <v>0</v>
      </c>
      <c r="AG166" s="270"/>
      <c r="AH166" s="270"/>
      <c r="AI166" s="270"/>
      <c r="AJ166" s="270">
        <f>SUM(AJ167:AM171)</f>
        <v>0</v>
      </c>
      <c r="AK166" s="270"/>
      <c r="AL166" s="270"/>
      <c r="AM166" s="270"/>
      <c r="AN166" s="270">
        <f>SUM(AN167:AP171)</f>
        <v>0</v>
      </c>
      <c r="AO166" s="270"/>
      <c r="AP166" s="270"/>
      <c r="AQ166" s="270">
        <f>SUM(AQ167:AS171)</f>
        <v>0</v>
      </c>
      <c r="AR166" s="270"/>
      <c r="AS166" s="270"/>
      <c r="AT166" s="270">
        <f>SUM(AT167:AV171)</f>
        <v>0</v>
      </c>
      <c r="AU166" s="270"/>
      <c r="AV166" s="270"/>
      <c r="AW166" s="270">
        <f>SUM(AW167:AZ171)</f>
        <v>0</v>
      </c>
      <c r="AX166" s="270"/>
      <c r="AY166" s="270"/>
      <c r="AZ166" s="270"/>
      <c r="BA166" s="20"/>
    </row>
    <row r="167" spans="2:53" ht="9" customHeight="1">
      <c r="B167" s="17"/>
      <c r="C167" s="266" t="s">
        <v>333</v>
      </c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8"/>
      <c r="R167" s="254" t="s">
        <v>442</v>
      </c>
      <c r="S167" s="255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0"/>
    </row>
    <row r="168" spans="2:53" ht="11.25" customHeight="1">
      <c r="B168" s="17"/>
      <c r="C168" s="344" t="s">
        <v>264</v>
      </c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6"/>
      <c r="R168" s="254"/>
      <c r="S168" s="255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0"/>
    </row>
    <row r="169" spans="2:53" ht="12" customHeight="1">
      <c r="B169" s="17"/>
      <c r="C169" s="215" t="s">
        <v>262</v>
      </c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7"/>
      <c r="R169" s="254" t="s">
        <v>443</v>
      </c>
      <c r="S169" s="255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0"/>
    </row>
    <row r="170" spans="2:53" ht="12" customHeight="1">
      <c r="B170" s="17"/>
      <c r="C170" s="215" t="s">
        <v>348</v>
      </c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7"/>
      <c r="R170" s="254" t="s">
        <v>444</v>
      </c>
      <c r="S170" s="255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0"/>
    </row>
    <row r="171" spans="2:53" ht="12" customHeight="1">
      <c r="B171" s="17"/>
      <c r="C171" s="258" t="s">
        <v>263</v>
      </c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60"/>
      <c r="R171" s="256" t="s">
        <v>445</v>
      </c>
      <c r="S171" s="257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20"/>
    </row>
    <row r="172" spans="2:53" ht="26.25" customHeight="1">
      <c r="B172" s="17"/>
      <c r="C172" s="307" t="s">
        <v>349</v>
      </c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9"/>
      <c r="R172" s="354" t="s">
        <v>446</v>
      </c>
      <c r="S172" s="355"/>
      <c r="T172" s="314">
        <f>SUM(T173:W180)</f>
        <v>0</v>
      </c>
      <c r="U172" s="314"/>
      <c r="V172" s="314"/>
      <c r="W172" s="314"/>
      <c r="X172" s="314">
        <f>SUM(X173:AA180)</f>
        <v>0</v>
      </c>
      <c r="Y172" s="314"/>
      <c r="Z172" s="314"/>
      <c r="AA172" s="314"/>
      <c r="AB172" s="314">
        <f>SUM(AB173:AE180)</f>
        <v>0</v>
      </c>
      <c r="AC172" s="314"/>
      <c r="AD172" s="314"/>
      <c r="AE172" s="314"/>
      <c r="AF172" s="314">
        <f>SUM(AF173:AI180)</f>
        <v>0</v>
      </c>
      <c r="AG172" s="314"/>
      <c r="AH172" s="314"/>
      <c r="AI172" s="314"/>
      <c r="AJ172" s="314">
        <f>SUM(AJ173:AM180)</f>
        <v>0</v>
      </c>
      <c r="AK172" s="314"/>
      <c r="AL172" s="314"/>
      <c r="AM172" s="314"/>
      <c r="AN172" s="314">
        <f>SUM(AN173:AP180)</f>
        <v>0</v>
      </c>
      <c r="AO172" s="314"/>
      <c r="AP172" s="314"/>
      <c r="AQ172" s="314">
        <f>SUM(AQ173:AS180)</f>
        <v>0</v>
      </c>
      <c r="AR172" s="314"/>
      <c r="AS172" s="314"/>
      <c r="AT172" s="314">
        <f>SUM(AT173:AV180)</f>
        <v>0</v>
      </c>
      <c r="AU172" s="314"/>
      <c r="AV172" s="314"/>
      <c r="AW172" s="314">
        <f>SUM(AW173:AZ180)</f>
        <v>0</v>
      </c>
      <c r="AX172" s="314"/>
      <c r="AY172" s="314"/>
      <c r="AZ172" s="314"/>
      <c r="BA172" s="20"/>
    </row>
    <row r="173" spans="2:53" ht="12" customHeight="1">
      <c r="B173" s="17"/>
      <c r="C173" s="266" t="s">
        <v>333</v>
      </c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8"/>
      <c r="R173" s="254" t="s">
        <v>447</v>
      </c>
      <c r="S173" s="255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0"/>
    </row>
    <row r="174" spans="2:53" ht="12" customHeight="1">
      <c r="B174" s="17"/>
      <c r="C174" s="344" t="s">
        <v>247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6"/>
      <c r="R174" s="254"/>
      <c r="S174" s="255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0"/>
    </row>
    <row r="175" spans="2:53" ht="12" customHeight="1">
      <c r="B175" s="17"/>
      <c r="C175" s="215" t="s">
        <v>248</v>
      </c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7"/>
      <c r="R175" s="254" t="s">
        <v>448</v>
      </c>
      <c r="S175" s="255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0"/>
    </row>
    <row r="176" spans="2:53" ht="12" customHeight="1">
      <c r="B176" s="17"/>
      <c r="C176" s="215" t="s">
        <v>251</v>
      </c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7"/>
      <c r="R176" s="254" t="s">
        <v>449</v>
      </c>
      <c r="S176" s="255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0"/>
    </row>
    <row r="177" spans="2:53" ht="12" customHeight="1">
      <c r="B177" s="17"/>
      <c r="C177" s="215" t="s">
        <v>252</v>
      </c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7"/>
      <c r="R177" s="254" t="s">
        <v>450</v>
      </c>
      <c r="S177" s="255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0"/>
    </row>
    <row r="178" spans="2:53" ht="12" customHeight="1">
      <c r="B178" s="17"/>
      <c r="C178" s="215" t="s">
        <v>249</v>
      </c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7"/>
      <c r="R178" s="254" t="s">
        <v>451</v>
      </c>
      <c r="S178" s="255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0"/>
    </row>
    <row r="179" spans="2:53" ht="12" customHeight="1">
      <c r="B179" s="17"/>
      <c r="C179" s="215" t="s">
        <v>250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7"/>
      <c r="R179" s="254" t="s">
        <v>452</v>
      </c>
      <c r="S179" s="255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270"/>
      <c r="AU179" s="270"/>
      <c r="AV179" s="270"/>
      <c r="AW179" s="270"/>
      <c r="AX179" s="270"/>
      <c r="AY179" s="270"/>
      <c r="AZ179" s="270"/>
      <c r="BA179" s="20"/>
    </row>
    <row r="180" spans="2:53" ht="12" customHeight="1">
      <c r="B180" s="17"/>
      <c r="C180" s="215" t="s">
        <v>239</v>
      </c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7"/>
      <c r="R180" s="254" t="s">
        <v>453</v>
      </c>
      <c r="S180" s="255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0"/>
    </row>
    <row r="181" spans="2:53" ht="12" customHeight="1">
      <c r="B181" s="17"/>
      <c r="C181" s="147" t="s">
        <v>350</v>
      </c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9"/>
      <c r="R181" s="254" t="s">
        <v>454</v>
      </c>
      <c r="S181" s="255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0"/>
    </row>
    <row r="182" spans="2:53" ht="12" customHeight="1">
      <c r="B182" s="17"/>
      <c r="C182" s="310" t="s">
        <v>351</v>
      </c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2"/>
      <c r="R182" s="256" t="s">
        <v>455</v>
      </c>
      <c r="S182" s="257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20"/>
    </row>
    <row r="183" spans="2:53" ht="12" customHeight="1">
      <c r="B183" s="17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4"/>
      <c r="T183" s="94"/>
      <c r="U183" s="94"/>
      <c r="V183" s="94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20"/>
    </row>
    <row r="184" spans="2:53" ht="12" customHeight="1">
      <c r="B184" s="17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96"/>
      <c r="R184" s="96"/>
      <c r="S184" s="96"/>
      <c r="T184" s="96"/>
      <c r="U184" s="96"/>
      <c r="V184" s="96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104" t="s">
        <v>269</v>
      </c>
      <c r="BA184" s="20"/>
    </row>
    <row r="185" spans="2:53" ht="12" customHeight="1">
      <c r="B185" s="17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20"/>
    </row>
    <row r="186" spans="2:53" ht="12" customHeight="1">
      <c r="B186" s="17"/>
      <c r="C186" s="199" t="s">
        <v>327</v>
      </c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1"/>
      <c r="AR186" s="202" t="s">
        <v>326</v>
      </c>
      <c r="AS186" s="203"/>
      <c r="AT186" s="203"/>
      <c r="AU186" s="204"/>
      <c r="AV186" s="202" t="s">
        <v>99</v>
      </c>
      <c r="AW186" s="203"/>
      <c r="AX186" s="203"/>
      <c r="AY186" s="203"/>
      <c r="AZ186" s="204"/>
      <c r="BA186" s="20"/>
    </row>
    <row r="187" spans="2:53" ht="12" customHeight="1">
      <c r="B187" s="17"/>
      <c r="C187" s="205" t="s">
        <v>154</v>
      </c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7"/>
      <c r="AR187" s="208" t="s">
        <v>155</v>
      </c>
      <c r="AS187" s="209"/>
      <c r="AT187" s="209"/>
      <c r="AU187" s="210"/>
      <c r="AV187" s="211">
        <v>1</v>
      </c>
      <c r="AW187" s="212"/>
      <c r="AX187" s="212"/>
      <c r="AY187" s="212"/>
      <c r="AZ187" s="213"/>
      <c r="BA187" s="20"/>
    </row>
    <row r="188" spans="2:53" ht="24" customHeight="1">
      <c r="B188" s="17"/>
      <c r="C188" s="129" t="s">
        <v>10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1"/>
      <c r="AR188" s="135">
        <v>105</v>
      </c>
      <c r="AS188" s="135"/>
      <c r="AT188" s="135"/>
      <c r="AU188" s="135"/>
      <c r="AV188" s="314"/>
      <c r="AW188" s="314"/>
      <c r="AX188" s="314"/>
      <c r="AY188" s="314"/>
      <c r="AZ188" s="314"/>
      <c r="BA188" s="20"/>
    </row>
    <row r="189" spans="2:53" ht="12" customHeight="1">
      <c r="B189" s="17"/>
      <c r="C189" s="132" t="s">
        <v>514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4"/>
      <c r="AR189" s="136"/>
      <c r="AS189" s="136"/>
      <c r="AT189" s="136"/>
      <c r="AU189" s="136"/>
      <c r="AV189" s="270"/>
      <c r="AW189" s="270"/>
      <c r="AX189" s="270"/>
      <c r="AY189" s="270"/>
      <c r="AZ189" s="270"/>
      <c r="BA189" s="20"/>
    </row>
    <row r="190" spans="2:53" ht="12" customHeight="1">
      <c r="B190" s="17"/>
      <c r="C190" s="147" t="s">
        <v>273</v>
      </c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9"/>
      <c r="AR190" s="136">
        <v>106</v>
      </c>
      <c r="AS190" s="136"/>
      <c r="AT190" s="136"/>
      <c r="AU190" s="136"/>
      <c r="AV190" s="270"/>
      <c r="AW190" s="270"/>
      <c r="AX190" s="270"/>
      <c r="AY190" s="270"/>
      <c r="AZ190" s="270"/>
      <c r="BA190" s="20"/>
    </row>
    <row r="191" spans="2:53" ht="12" customHeight="1">
      <c r="B191" s="17"/>
      <c r="C191" s="147" t="s">
        <v>515</v>
      </c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9"/>
      <c r="AR191" s="136">
        <v>107</v>
      </c>
      <c r="AS191" s="136"/>
      <c r="AT191" s="136"/>
      <c r="AU191" s="136"/>
      <c r="AV191" s="270"/>
      <c r="AW191" s="270"/>
      <c r="AX191" s="270"/>
      <c r="AY191" s="270"/>
      <c r="AZ191" s="270"/>
      <c r="BA191" s="20"/>
    </row>
    <row r="192" spans="2:53" ht="12" customHeight="1">
      <c r="B192" s="17"/>
      <c r="C192" s="147" t="s">
        <v>100</v>
      </c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9"/>
      <c r="AR192" s="136">
        <v>108</v>
      </c>
      <c r="AS192" s="136"/>
      <c r="AT192" s="136"/>
      <c r="AU192" s="136"/>
      <c r="AV192" s="270"/>
      <c r="AW192" s="270"/>
      <c r="AX192" s="270"/>
      <c r="AY192" s="270"/>
      <c r="AZ192" s="270"/>
      <c r="BA192" s="20"/>
    </row>
    <row r="193" spans="2:53" ht="24" customHeight="1">
      <c r="B193" s="17"/>
      <c r="C193" s="156" t="s">
        <v>11</v>
      </c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8"/>
      <c r="AR193" s="136">
        <v>109</v>
      </c>
      <c r="AS193" s="136"/>
      <c r="AT193" s="136"/>
      <c r="AU193" s="136"/>
      <c r="AV193" s="270"/>
      <c r="AW193" s="270"/>
      <c r="AX193" s="270"/>
      <c r="AY193" s="270"/>
      <c r="AZ193" s="270"/>
      <c r="BA193" s="20"/>
    </row>
    <row r="194" spans="2:53" ht="12" customHeight="1">
      <c r="B194" s="17"/>
      <c r="C194" s="132" t="s">
        <v>274</v>
      </c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4"/>
      <c r="AR194" s="136"/>
      <c r="AS194" s="136"/>
      <c r="AT194" s="136"/>
      <c r="AU194" s="136"/>
      <c r="AV194" s="270"/>
      <c r="AW194" s="270"/>
      <c r="AX194" s="270"/>
      <c r="AY194" s="270"/>
      <c r="AZ194" s="270"/>
      <c r="BA194" s="20"/>
    </row>
    <row r="195" spans="2:53" ht="12" customHeight="1">
      <c r="B195" s="17"/>
      <c r="C195" s="147" t="s">
        <v>275</v>
      </c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9"/>
      <c r="AR195" s="136">
        <v>110</v>
      </c>
      <c r="AS195" s="136"/>
      <c r="AT195" s="136"/>
      <c r="AU195" s="136"/>
      <c r="AV195" s="270"/>
      <c r="AW195" s="270"/>
      <c r="AX195" s="270"/>
      <c r="AY195" s="270"/>
      <c r="AZ195" s="270"/>
      <c r="BA195" s="20"/>
    </row>
    <row r="196" spans="2:53" ht="12" customHeight="1">
      <c r="B196" s="17"/>
      <c r="C196" s="147" t="s">
        <v>276</v>
      </c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9"/>
      <c r="AR196" s="136">
        <v>111</v>
      </c>
      <c r="AS196" s="136"/>
      <c r="AT196" s="136"/>
      <c r="AU196" s="136"/>
      <c r="AV196" s="270"/>
      <c r="AW196" s="270"/>
      <c r="AX196" s="270"/>
      <c r="AY196" s="270"/>
      <c r="AZ196" s="270"/>
      <c r="BA196" s="20"/>
    </row>
    <row r="197" spans="2:53" ht="12" customHeight="1">
      <c r="B197" s="17"/>
      <c r="C197" s="156" t="s">
        <v>12</v>
      </c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8"/>
      <c r="AR197" s="136">
        <v>112</v>
      </c>
      <c r="AS197" s="136"/>
      <c r="AT197" s="136"/>
      <c r="AU197" s="136"/>
      <c r="AV197" s="270"/>
      <c r="AW197" s="270"/>
      <c r="AX197" s="270"/>
      <c r="AY197" s="270"/>
      <c r="AZ197" s="270"/>
      <c r="BA197" s="20"/>
    </row>
    <row r="198" spans="2:53" ht="12" customHeight="1">
      <c r="B198" s="17"/>
      <c r="C198" s="132" t="s">
        <v>101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4"/>
      <c r="AR198" s="136"/>
      <c r="AS198" s="136"/>
      <c r="AT198" s="136"/>
      <c r="AU198" s="136"/>
      <c r="AV198" s="270"/>
      <c r="AW198" s="270"/>
      <c r="AX198" s="270"/>
      <c r="AY198" s="270"/>
      <c r="AZ198" s="270"/>
      <c r="BA198" s="20"/>
    </row>
    <row r="199" spans="2:53" ht="12" customHeight="1">
      <c r="B199" s="17"/>
      <c r="C199" s="147" t="s">
        <v>102</v>
      </c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9"/>
      <c r="AR199" s="136">
        <v>113</v>
      </c>
      <c r="AS199" s="136"/>
      <c r="AT199" s="136"/>
      <c r="AU199" s="136"/>
      <c r="AV199" s="270"/>
      <c r="AW199" s="270"/>
      <c r="AX199" s="270"/>
      <c r="AY199" s="270"/>
      <c r="AZ199" s="270"/>
      <c r="BA199" s="20"/>
    </row>
    <row r="200" spans="2:53" ht="33.75" customHeight="1">
      <c r="B200" s="17"/>
      <c r="C200" s="356" t="s">
        <v>13</v>
      </c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  <c r="AI200" s="357"/>
      <c r="AJ200" s="357"/>
      <c r="AK200" s="357"/>
      <c r="AL200" s="357"/>
      <c r="AM200" s="357"/>
      <c r="AN200" s="357"/>
      <c r="AO200" s="357"/>
      <c r="AP200" s="357"/>
      <c r="AQ200" s="358"/>
      <c r="AR200" s="136">
        <v>114</v>
      </c>
      <c r="AS200" s="136"/>
      <c r="AT200" s="136"/>
      <c r="AU200" s="136"/>
      <c r="AV200" s="270">
        <f>SUM(AV201:AZ207)</f>
        <v>0</v>
      </c>
      <c r="AW200" s="270"/>
      <c r="AX200" s="270"/>
      <c r="AY200" s="270"/>
      <c r="AZ200" s="270"/>
      <c r="BA200" s="20"/>
    </row>
    <row r="201" spans="2:53" ht="12" customHeight="1">
      <c r="B201" s="17"/>
      <c r="C201" s="320" t="s">
        <v>103</v>
      </c>
      <c r="D201" s="321"/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2"/>
      <c r="AR201" s="136">
        <v>115</v>
      </c>
      <c r="AS201" s="136"/>
      <c r="AT201" s="136"/>
      <c r="AU201" s="136"/>
      <c r="AV201" s="270"/>
      <c r="AW201" s="270"/>
      <c r="AX201" s="270"/>
      <c r="AY201" s="270"/>
      <c r="AZ201" s="270"/>
      <c r="BA201" s="20"/>
    </row>
    <row r="202" spans="2:53" ht="12" customHeight="1">
      <c r="B202" s="17"/>
      <c r="C202" s="132" t="s">
        <v>104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4"/>
      <c r="AR202" s="136"/>
      <c r="AS202" s="136"/>
      <c r="AT202" s="136"/>
      <c r="AU202" s="136"/>
      <c r="AV202" s="270"/>
      <c r="AW202" s="270"/>
      <c r="AX202" s="270"/>
      <c r="AY202" s="270"/>
      <c r="AZ202" s="270"/>
      <c r="BA202" s="20"/>
    </row>
    <row r="203" spans="2:53" ht="12" customHeight="1">
      <c r="B203" s="17"/>
      <c r="C203" s="147" t="s">
        <v>105</v>
      </c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9"/>
      <c r="AR203" s="136">
        <v>116</v>
      </c>
      <c r="AS203" s="136"/>
      <c r="AT203" s="136"/>
      <c r="AU203" s="136"/>
      <c r="AV203" s="270"/>
      <c r="AW203" s="270"/>
      <c r="AX203" s="270"/>
      <c r="AY203" s="270"/>
      <c r="AZ203" s="270"/>
      <c r="BA203" s="20"/>
    </row>
    <row r="204" spans="2:53" ht="12" customHeight="1">
      <c r="B204" s="17"/>
      <c r="C204" s="147" t="s">
        <v>106</v>
      </c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9"/>
      <c r="AR204" s="136">
        <v>117</v>
      </c>
      <c r="AS204" s="136"/>
      <c r="AT204" s="136"/>
      <c r="AU204" s="136"/>
      <c r="AV204" s="270"/>
      <c r="AW204" s="270"/>
      <c r="AX204" s="270"/>
      <c r="AY204" s="270"/>
      <c r="AZ204" s="270"/>
      <c r="BA204" s="20"/>
    </row>
    <row r="205" spans="2:53" ht="12" customHeight="1">
      <c r="B205" s="17"/>
      <c r="C205" s="147" t="s">
        <v>107</v>
      </c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9"/>
      <c r="AR205" s="136">
        <v>118</v>
      </c>
      <c r="AS205" s="136"/>
      <c r="AT205" s="136"/>
      <c r="AU205" s="136"/>
      <c r="AV205" s="270"/>
      <c r="AW205" s="270"/>
      <c r="AX205" s="270"/>
      <c r="AY205" s="270"/>
      <c r="AZ205" s="270"/>
      <c r="BA205" s="20"/>
    </row>
    <row r="206" spans="2:53" ht="12" customHeight="1">
      <c r="B206" s="17"/>
      <c r="C206" s="147" t="s">
        <v>108</v>
      </c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9"/>
      <c r="AR206" s="136">
        <v>119</v>
      </c>
      <c r="AS206" s="136"/>
      <c r="AT206" s="136"/>
      <c r="AU206" s="136"/>
      <c r="AV206" s="270"/>
      <c r="AW206" s="270"/>
      <c r="AX206" s="270"/>
      <c r="AY206" s="270"/>
      <c r="AZ206" s="270"/>
      <c r="BA206" s="20"/>
    </row>
    <row r="207" spans="2:53" ht="12" customHeight="1">
      <c r="B207" s="17"/>
      <c r="C207" s="310" t="s">
        <v>109</v>
      </c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2"/>
      <c r="AR207" s="359">
        <v>120</v>
      </c>
      <c r="AS207" s="359"/>
      <c r="AT207" s="359"/>
      <c r="AU207" s="359"/>
      <c r="AV207" s="315"/>
      <c r="AW207" s="315"/>
      <c r="AX207" s="315"/>
      <c r="AY207" s="315"/>
      <c r="AZ207" s="315"/>
      <c r="BA207" s="20"/>
    </row>
    <row r="208" spans="2:53" ht="12" customHeight="1">
      <c r="B208" s="17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20"/>
    </row>
    <row r="209" spans="2:53" ht="12" customHeight="1">
      <c r="B209" s="17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105" t="s">
        <v>110</v>
      </c>
      <c r="BA209" s="20"/>
    </row>
    <row r="210" spans="2:53" ht="12" customHeight="1">
      <c r="B210" s="17"/>
      <c r="C210" s="348" t="s">
        <v>111</v>
      </c>
      <c r="D210" s="348"/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348"/>
      <c r="Y210" s="348"/>
      <c r="Z210" s="348"/>
      <c r="AA210" s="348"/>
      <c r="AB210" s="348"/>
      <c r="AC210" s="348"/>
      <c r="AD210" s="348"/>
      <c r="AE210" s="348"/>
      <c r="AF210" s="348"/>
      <c r="AG210" s="348"/>
      <c r="AH210" s="348"/>
      <c r="AI210" s="348"/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20"/>
    </row>
    <row r="211" spans="2:53" ht="12" customHeight="1">
      <c r="B211" s="17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9"/>
      <c r="R211" s="99"/>
      <c r="S211" s="99"/>
      <c r="T211" s="99"/>
      <c r="U211" s="99"/>
      <c r="V211" s="99"/>
      <c r="W211" s="97"/>
      <c r="X211" s="110"/>
      <c r="Y211" s="110"/>
      <c r="Z211" s="110"/>
      <c r="AA211" s="97"/>
      <c r="AB211" s="97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96"/>
      <c r="AR211" s="96"/>
      <c r="AS211" s="96"/>
      <c r="AT211" s="96"/>
      <c r="AU211" s="96"/>
      <c r="AV211" s="96"/>
      <c r="AW211" s="97"/>
      <c r="AX211" s="110"/>
      <c r="AY211" s="110"/>
      <c r="AZ211" s="110"/>
      <c r="BA211" s="20"/>
    </row>
    <row r="212" spans="2:53" ht="12" customHeight="1">
      <c r="B212" s="17"/>
      <c r="C212" s="324" t="s">
        <v>327</v>
      </c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6"/>
      <c r="O212" s="366" t="s">
        <v>326</v>
      </c>
      <c r="P212" s="367"/>
      <c r="Q212" s="335" t="s">
        <v>183</v>
      </c>
      <c r="R212" s="336"/>
      <c r="S212" s="337"/>
      <c r="T212" s="335" t="s">
        <v>184</v>
      </c>
      <c r="U212" s="336"/>
      <c r="V212" s="337"/>
      <c r="W212" s="360" t="s">
        <v>112</v>
      </c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361"/>
      <c r="AH212" s="361"/>
      <c r="AI212" s="361"/>
      <c r="AJ212" s="361"/>
      <c r="AK212" s="361"/>
      <c r="AL212" s="361"/>
      <c r="AM212" s="361"/>
      <c r="AN212" s="361"/>
      <c r="AO212" s="361"/>
      <c r="AP212" s="361"/>
      <c r="AQ212" s="361"/>
      <c r="AR212" s="361"/>
      <c r="AS212" s="361"/>
      <c r="AT212" s="361"/>
      <c r="AU212" s="361"/>
      <c r="AV212" s="361"/>
      <c r="AW212" s="361"/>
      <c r="AX212" s="361"/>
      <c r="AY212" s="361"/>
      <c r="AZ212" s="362"/>
      <c r="BA212" s="20"/>
    </row>
    <row r="213" spans="2:53" ht="12" customHeight="1">
      <c r="B213" s="17"/>
      <c r="C213" s="327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9"/>
      <c r="O213" s="368"/>
      <c r="P213" s="369"/>
      <c r="Q213" s="363"/>
      <c r="R213" s="364"/>
      <c r="S213" s="365"/>
      <c r="T213" s="363"/>
      <c r="U213" s="364"/>
      <c r="V213" s="365"/>
      <c r="W213" s="360" t="s">
        <v>118</v>
      </c>
      <c r="X213" s="361"/>
      <c r="Y213" s="361"/>
      <c r="Z213" s="361"/>
      <c r="AA213" s="361"/>
      <c r="AB213" s="362"/>
      <c r="AC213" s="360" t="s">
        <v>117</v>
      </c>
      <c r="AD213" s="361"/>
      <c r="AE213" s="361"/>
      <c r="AF213" s="361"/>
      <c r="AG213" s="361"/>
      <c r="AH213" s="362"/>
      <c r="AI213" s="360" t="s">
        <v>116</v>
      </c>
      <c r="AJ213" s="361"/>
      <c r="AK213" s="361"/>
      <c r="AL213" s="361"/>
      <c r="AM213" s="361"/>
      <c r="AN213" s="362"/>
      <c r="AO213" s="360" t="s">
        <v>115</v>
      </c>
      <c r="AP213" s="361"/>
      <c r="AQ213" s="361"/>
      <c r="AR213" s="361"/>
      <c r="AS213" s="361"/>
      <c r="AT213" s="362"/>
      <c r="AU213" s="360" t="s">
        <v>113</v>
      </c>
      <c r="AV213" s="361"/>
      <c r="AW213" s="361"/>
      <c r="AX213" s="361"/>
      <c r="AY213" s="361"/>
      <c r="AZ213" s="362"/>
      <c r="BA213" s="20"/>
    </row>
    <row r="214" spans="2:53" ht="12" customHeight="1">
      <c r="B214" s="17"/>
      <c r="C214" s="327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9"/>
      <c r="O214" s="368"/>
      <c r="P214" s="369"/>
      <c r="Q214" s="363"/>
      <c r="R214" s="364"/>
      <c r="S214" s="365"/>
      <c r="T214" s="363"/>
      <c r="U214" s="364"/>
      <c r="V214" s="365"/>
      <c r="W214" s="335" t="s">
        <v>182</v>
      </c>
      <c r="X214" s="336"/>
      <c r="Y214" s="337"/>
      <c r="Z214" s="335" t="s">
        <v>114</v>
      </c>
      <c r="AA214" s="336"/>
      <c r="AB214" s="337"/>
      <c r="AC214" s="335" t="s">
        <v>182</v>
      </c>
      <c r="AD214" s="336"/>
      <c r="AE214" s="337"/>
      <c r="AF214" s="335" t="s">
        <v>114</v>
      </c>
      <c r="AG214" s="336"/>
      <c r="AH214" s="337"/>
      <c r="AI214" s="335" t="s">
        <v>182</v>
      </c>
      <c r="AJ214" s="336"/>
      <c r="AK214" s="337"/>
      <c r="AL214" s="335" t="s">
        <v>114</v>
      </c>
      <c r="AM214" s="336"/>
      <c r="AN214" s="337"/>
      <c r="AO214" s="335" t="s">
        <v>182</v>
      </c>
      <c r="AP214" s="336"/>
      <c r="AQ214" s="337"/>
      <c r="AR214" s="335" t="s">
        <v>114</v>
      </c>
      <c r="AS214" s="336"/>
      <c r="AT214" s="337"/>
      <c r="AU214" s="335" t="s">
        <v>182</v>
      </c>
      <c r="AV214" s="336"/>
      <c r="AW214" s="337"/>
      <c r="AX214" s="335" t="s">
        <v>114</v>
      </c>
      <c r="AY214" s="336"/>
      <c r="AZ214" s="337"/>
      <c r="BA214" s="20"/>
    </row>
    <row r="215" spans="2:53" ht="12" customHeight="1">
      <c r="B215" s="17"/>
      <c r="C215" s="330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2"/>
      <c r="O215" s="370"/>
      <c r="P215" s="371"/>
      <c r="Q215" s="338"/>
      <c r="R215" s="339"/>
      <c r="S215" s="340"/>
      <c r="T215" s="338"/>
      <c r="U215" s="339"/>
      <c r="V215" s="340"/>
      <c r="W215" s="338"/>
      <c r="X215" s="339"/>
      <c r="Y215" s="340"/>
      <c r="Z215" s="338"/>
      <c r="AA215" s="339"/>
      <c r="AB215" s="340"/>
      <c r="AC215" s="338"/>
      <c r="AD215" s="339"/>
      <c r="AE215" s="340"/>
      <c r="AF215" s="338"/>
      <c r="AG215" s="339"/>
      <c r="AH215" s="340"/>
      <c r="AI215" s="338"/>
      <c r="AJ215" s="339"/>
      <c r="AK215" s="340"/>
      <c r="AL215" s="338"/>
      <c r="AM215" s="339"/>
      <c r="AN215" s="340"/>
      <c r="AO215" s="338"/>
      <c r="AP215" s="339"/>
      <c r="AQ215" s="340"/>
      <c r="AR215" s="338"/>
      <c r="AS215" s="339"/>
      <c r="AT215" s="340"/>
      <c r="AU215" s="338"/>
      <c r="AV215" s="339"/>
      <c r="AW215" s="340"/>
      <c r="AX215" s="338"/>
      <c r="AY215" s="339"/>
      <c r="AZ215" s="340"/>
      <c r="BA215" s="20"/>
    </row>
    <row r="216" spans="2:53" ht="12" customHeight="1">
      <c r="B216" s="17"/>
      <c r="C216" s="319" t="s">
        <v>154</v>
      </c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319" t="s">
        <v>155</v>
      </c>
      <c r="P216" s="319"/>
      <c r="Q216" s="319" t="s">
        <v>270</v>
      </c>
      <c r="R216" s="319"/>
      <c r="S216" s="319"/>
      <c r="T216" s="319" t="s">
        <v>271</v>
      </c>
      <c r="U216" s="319"/>
      <c r="V216" s="319"/>
      <c r="W216" s="319" t="s">
        <v>272</v>
      </c>
      <c r="X216" s="319"/>
      <c r="Y216" s="319"/>
      <c r="Z216" s="319" t="s">
        <v>119</v>
      </c>
      <c r="AA216" s="319"/>
      <c r="AB216" s="319"/>
      <c r="AC216" s="319" t="s">
        <v>278</v>
      </c>
      <c r="AD216" s="319"/>
      <c r="AE216" s="319"/>
      <c r="AF216" s="319" t="s">
        <v>279</v>
      </c>
      <c r="AG216" s="319"/>
      <c r="AH216" s="319"/>
      <c r="AI216" s="319" t="s">
        <v>280</v>
      </c>
      <c r="AJ216" s="319"/>
      <c r="AK216" s="319"/>
      <c r="AL216" s="319" t="s">
        <v>281</v>
      </c>
      <c r="AM216" s="319"/>
      <c r="AN216" s="319"/>
      <c r="AO216" s="319" t="s">
        <v>282</v>
      </c>
      <c r="AP216" s="319"/>
      <c r="AQ216" s="319"/>
      <c r="AR216" s="319" t="s">
        <v>163</v>
      </c>
      <c r="AS216" s="319"/>
      <c r="AT216" s="319"/>
      <c r="AU216" s="319" t="s">
        <v>267</v>
      </c>
      <c r="AV216" s="319"/>
      <c r="AW216" s="319"/>
      <c r="AX216" s="319" t="s">
        <v>268</v>
      </c>
      <c r="AY216" s="319"/>
      <c r="AZ216" s="319"/>
      <c r="BA216" s="20"/>
    </row>
    <row r="217" spans="2:53" ht="22.5" customHeight="1">
      <c r="B217" s="17"/>
      <c r="C217" s="263" t="s">
        <v>14</v>
      </c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5"/>
      <c r="O217" s="343">
        <v>121</v>
      </c>
      <c r="P217" s="343"/>
      <c r="Q217" s="341">
        <f>Q218+Q224+Q225+Q226+Q227+Q228+Q229+Q230+Q231+Q232</f>
        <v>0</v>
      </c>
      <c r="R217" s="341"/>
      <c r="S217" s="341"/>
      <c r="T217" s="341">
        <f>T218+T224+T225+T226+T227+T228+T229+T230+T231+T232</f>
        <v>0</v>
      </c>
      <c r="U217" s="341"/>
      <c r="V217" s="341"/>
      <c r="W217" s="341">
        <f>W218+W224+W225+W226+W227+W228+W229+W230+W231+W232</f>
        <v>0</v>
      </c>
      <c r="X217" s="341"/>
      <c r="Y217" s="341"/>
      <c r="Z217" s="341">
        <f>Z218+Z224+Z225+Z226+Z227+Z228+Z229+Z230+Z231+Z232</f>
        <v>0</v>
      </c>
      <c r="AA217" s="341"/>
      <c r="AB217" s="341"/>
      <c r="AC217" s="341">
        <f>AC218+AC224+AC225+AC226+AC227+AC228+AC229+AC230+AC231+AC232</f>
        <v>0</v>
      </c>
      <c r="AD217" s="341"/>
      <c r="AE217" s="341"/>
      <c r="AF217" s="341">
        <f>AF218+AF224+AF225+AF226+AF227+AF228+AF229+AF230+AF231+AF232</f>
        <v>0</v>
      </c>
      <c r="AG217" s="341"/>
      <c r="AH217" s="341"/>
      <c r="AI217" s="341">
        <f>AI218+AI224+AI225+AI226+AI227+AI228+AI229+AI230+AI231+AI232</f>
        <v>0</v>
      </c>
      <c r="AJ217" s="341"/>
      <c r="AK217" s="341"/>
      <c r="AL217" s="341">
        <f>AL218+AL224+AL225+AL226+AL227+AL228+AL229+AL230+AL231+AL232</f>
        <v>0</v>
      </c>
      <c r="AM217" s="341"/>
      <c r="AN217" s="341"/>
      <c r="AO217" s="341">
        <f>AO218+AO224+AO225+AO226+AO227+AO228+AO229+AO230+AO231+AO232</f>
        <v>0</v>
      </c>
      <c r="AP217" s="341"/>
      <c r="AQ217" s="341"/>
      <c r="AR217" s="341">
        <f>AR218+AR224+AR225+AR226+AR227+AR228+AR229+AR230+AR231+AR232</f>
        <v>0</v>
      </c>
      <c r="AS217" s="341"/>
      <c r="AT217" s="341"/>
      <c r="AU217" s="341">
        <f>AU218+AU224+AU225+AU226+AU227+AU228+AU229+AU230+AU231+AU232</f>
        <v>0</v>
      </c>
      <c r="AV217" s="341"/>
      <c r="AW217" s="341"/>
      <c r="AX217" s="341">
        <f>AX218+AX224+AX225+AX226+AX227+AX228+AX229+AX230+AX231+AX232</f>
        <v>0</v>
      </c>
      <c r="AY217" s="341"/>
      <c r="AZ217" s="341"/>
      <c r="BA217" s="20"/>
    </row>
    <row r="218" spans="2:53" ht="12" customHeight="1">
      <c r="B218" s="17"/>
      <c r="C218" s="320" t="s">
        <v>333</v>
      </c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2"/>
      <c r="O218" s="333">
        <v>122</v>
      </c>
      <c r="P218" s="333"/>
      <c r="Q218" s="323">
        <f>SUM(Q220:S223)</f>
        <v>0</v>
      </c>
      <c r="R218" s="323"/>
      <c r="S218" s="323"/>
      <c r="T218" s="323">
        <f>SUM(T220:V223)</f>
        <v>0</v>
      </c>
      <c r="U218" s="323"/>
      <c r="V218" s="323"/>
      <c r="W218" s="323">
        <f>SUM(W220:Y223)</f>
        <v>0</v>
      </c>
      <c r="X218" s="323"/>
      <c r="Y218" s="323"/>
      <c r="Z218" s="323">
        <f>SUM(Z220:AB223)</f>
        <v>0</v>
      </c>
      <c r="AA218" s="323"/>
      <c r="AB218" s="323"/>
      <c r="AC218" s="323">
        <f>SUM(AC220:AE223)</f>
        <v>0</v>
      </c>
      <c r="AD218" s="323"/>
      <c r="AE218" s="323"/>
      <c r="AF218" s="323">
        <f>SUM(AF220:AH223)</f>
        <v>0</v>
      </c>
      <c r="AG218" s="323"/>
      <c r="AH218" s="323"/>
      <c r="AI218" s="323">
        <f>SUM(AI220:AK223)</f>
        <v>0</v>
      </c>
      <c r="AJ218" s="323"/>
      <c r="AK218" s="323"/>
      <c r="AL218" s="323">
        <f>SUM(AL220:AN223)</f>
        <v>0</v>
      </c>
      <c r="AM218" s="323"/>
      <c r="AN218" s="323"/>
      <c r="AO218" s="323">
        <f>SUM(AO220:AQ223)</f>
        <v>0</v>
      </c>
      <c r="AP218" s="323"/>
      <c r="AQ218" s="323"/>
      <c r="AR218" s="323">
        <f>SUM(AR220:AT223)</f>
        <v>0</v>
      </c>
      <c r="AS218" s="323"/>
      <c r="AT218" s="323"/>
      <c r="AU218" s="323">
        <f>SUM(AU220:AW223)</f>
        <v>0</v>
      </c>
      <c r="AV218" s="323"/>
      <c r="AW218" s="323"/>
      <c r="AX218" s="323">
        <f>SUM(AX220:AZ223)</f>
        <v>0</v>
      </c>
      <c r="AY218" s="323"/>
      <c r="AZ218" s="323"/>
      <c r="BA218" s="20"/>
    </row>
    <row r="219" spans="2:53" ht="12" customHeight="1">
      <c r="B219" s="17"/>
      <c r="C219" s="132" t="s">
        <v>15</v>
      </c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4"/>
      <c r="O219" s="333"/>
      <c r="P219" s="33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3"/>
      <c r="AA219" s="323"/>
      <c r="AB219" s="323"/>
      <c r="AC219" s="323"/>
      <c r="AD219" s="323"/>
      <c r="AE219" s="323"/>
      <c r="AF219" s="323"/>
      <c r="AG219" s="323"/>
      <c r="AH219" s="323"/>
      <c r="AI219" s="323"/>
      <c r="AJ219" s="323"/>
      <c r="AK219" s="323"/>
      <c r="AL219" s="323"/>
      <c r="AM219" s="323"/>
      <c r="AN219" s="323"/>
      <c r="AO219" s="323"/>
      <c r="AP219" s="323"/>
      <c r="AQ219" s="323"/>
      <c r="AR219" s="323"/>
      <c r="AS219" s="323"/>
      <c r="AT219" s="323"/>
      <c r="AU219" s="323"/>
      <c r="AV219" s="323"/>
      <c r="AW219" s="323"/>
      <c r="AX219" s="323"/>
      <c r="AY219" s="323"/>
      <c r="AZ219" s="323"/>
      <c r="BA219" s="20"/>
    </row>
    <row r="220" spans="2:53" ht="12" customHeight="1">
      <c r="B220" s="17"/>
      <c r="C220" s="266" t="s">
        <v>333</v>
      </c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8"/>
      <c r="O220" s="333">
        <v>123</v>
      </c>
      <c r="P220" s="33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  <c r="AA220" s="323"/>
      <c r="AB220" s="323"/>
      <c r="AC220" s="323"/>
      <c r="AD220" s="323"/>
      <c r="AE220" s="323"/>
      <c r="AF220" s="323"/>
      <c r="AG220" s="323"/>
      <c r="AH220" s="323"/>
      <c r="AI220" s="323"/>
      <c r="AJ220" s="323"/>
      <c r="AK220" s="323"/>
      <c r="AL220" s="323"/>
      <c r="AM220" s="323"/>
      <c r="AN220" s="323"/>
      <c r="AO220" s="323"/>
      <c r="AP220" s="323"/>
      <c r="AQ220" s="323"/>
      <c r="AR220" s="323"/>
      <c r="AS220" s="323"/>
      <c r="AT220" s="323"/>
      <c r="AU220" s="323"/>
      <c r="AV220" s="323"/>
      <c r="AW220" s="323"/>
      <c r="AX220" s="323"/>
      <c r="AY220" s="323"/>
      <c r="AZ220" s="323"/>
      <c r="BA220" s="20"/>
    </row>
    <row r="221" spans="2:53" ht="23.25" customHeight="1">
      <c r="B221" s="17"/>
      <c r="C221" s="344" t="s">
        <v>186</v>
      </c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6"/>
      <c r="O221" s="333"/>
      <c r="P221" s="333"/>
      <c r="Q221" s="323"/>
      <c r="R221" s="323"/>
      <c r="S221" s="323"/>
      <c r="T221" s="323"/>
      <c r="U221" s="323"/>
      <c r="V221" s="323"/>
      <c r="W221" s="323"/>
      <c r="X221" s="323"/>
      <c r="Y221" s="323"/>
      <c r="Z221" s="323"/>
      <c r="AA221" s="323"/>
      <c r="AB221" s="323"/>
      <c r="AC221" s="323"/>
      <c r="AD221" s="323"/>
      <c r="AE221" s="323"/>
      <c r="AF221" s="323"/>
      <c r="AG221" s="323"/>
      <c r="AH221" s="323"/>
      <c r="AI221" s="323"/>
      <c r="AJ221" s="323"/>
      <c r="AK221" s="323"/>
      <c r="AL221" s="323"/>
      <c r="AM221" s="323"/>
      <c r="AN221" s="323"/>
      <c r="AO221" s="323"/>
      <c r="AP221" s="323"/>
      <c r="AQ221" s="323"/>
      <c r="AR221" s="323"/>
      <c r="AS221" s="323"/>
      <c r="AT221" s="323"/>
      <c r="AU221" s="323"/>
      <c r="AV221" s="323"/>
      <c r="AW221" s="323"/>
      <c r="AX221" s="323"/>
      <c r="AY221" s="323"/>
      <c r="AZ221" s="323"/>
      <c r="BA221" s="20"/>
    </row>
    <row r="222" spans="2:53" ht="21" customHeight="1">
      <c r="B222" s="17"/>
      <c r="C222" s="215" t="s">
        <v>331</v>
      </c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7"/>
      <c r="O222" s="333">
        <v>124</v>
      </c>
      <c r="P222" s="33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  <c r="AA222" s="323"/>
      <c r="AB222" s="323"/>
      <c r="AC222" s="323"/>
      <c r="AD222" s="323"/>
      <c r="AE222" s="323"/>
      <c r="AF222" s="323"/>
      <c r="AG222" s="323"/>
      <c r="AH222" s="323"/>
      <c r="AI222" s="323"/>
      <c r="AJ222" s="323"/>
      <c r="AK222" s="323"/>
      <c r="AL222" s="323"/>
      <c r="AM222" s="323"/>
      <c r="AN222" s="323"/>
      <c r="AO222" s="323"/>
      <c r="AP222" s="323"/>
      <c r="AQ222" s="323"/>
      <c r="AR222" s="323"/>
      <c r="AS222" s="323"/>
      <c r="AT222" s="323"/>
      <c r="AU222" s="323"/>
      <c r="AV222" s="323"/>
      <c r="AW222" s="323"/>
      <c r="AX222" s="323"/>
      <c r="AY222" s="323"/>
      <c r="AZ222" s="323"/>
      <c r="BA222" s="20"/>
    </row>
    <row r="223" spans="2:53" ht="80.25" customHeight="1">
      <c r="B223" s="17"/>
      <c r="C223" s="215" t="s">
        <v>187</v>
      </c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7"/>
      <c r="O223" s="333">
        <v>125</v>
      </c>
      <c r="P223" s="33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3"/>
      <c r="AK223" s="323"/>
      <c r="AL223" s="323"/>
      <c r="AM223" s="323"/>
      <c r="AN223" s="323"/>
      <c r="AO223" s="323"/>
      <c r="AP223" s="323"/>
      <c r="AQ223" s="323"/>
      <c r="AR223" s="323"/>
      <c r="AS223" s="323"/>
      <c r="AT223" s="323"/>
      <c r="AU223" s="323"/>
      <c r="AV223" s="323"/>
      <c r="AW223" s="323"/>
      <c r="AX223" s="323"/>
      <c r="AY223" s="323"/>
      <c r="AZ223" s="323"/>
      <c r="BA223" s="20"/>
    </row>
    <row r="224" spans="2:53" ht="21.75" customHeight="1">
      <c r="B224" s="17"/>
      <c r="C224" s="215" t="s">
        <v>120</v>
      </c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7"/>
      <c r="O224" s="333">
        <v>126</v>
      </c>
      <c r="P224" s="33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3"/>
      <c r="AI224" s="323"/>
      <c r="AJ224" s="323"/>
      <c r="AK224" s="323"/>
      <c r="AL224" s="323"/>
      <c r="AM224" s="323"/>
      <c r="AN224" s="323"/>
      <c r="AO224" s="323"/>
      <c r="AP224" s="323"/>
      <c r="AQ224" s="323"/>
      <c r="AR224" s="323"/>
      <c r="AS224" s="323"/>
      <c r="AT224" s="323"/>
      <c r="AU224" s="323"/>
      <c r="AV224" s="323"/>
      <c r="AW224" s="323"/>
      <c r="AX224" s="323"/>
      <c r="AY224" s="323"/>
      <c r="AZ224" s="323"/>
      <c r="BA224" s="20"/>
    </row>
    <row r="225" spans="2:53" ht="21" customHeight="1">
      <c r="B225" s="17"/>
      <c r="C225" s="215" t="s">
        <v>121</v>
      </c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7"/>
      <c r="O225" s="333">
        <v>127</v>
      </c>
      <c r="P225" s="33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20"/>
    </row>
    <row r="226" spans="2:53" ht="21" customHeight="1">
      <c r="B226" s="17"/>
      <c r="C226" s="215" t="s">
        <v>122</v>
      </c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7"/>
      <c r="O226" s="333">
        <v>128</v>
      </c>
      <c r="P226" s="33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20"/>
    </row>
    <row r="227" spans="2:53" ht="21" customHeight="1">
      <c r="B227" s="17"/>
      <c r="C227" s="215" t="s">
        <v>123</v>
      </c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7"/>
      <c r="O227" s="333">
        <v>129</v>
      </c>
      <c r="P227" s="33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323"/>
      <c r="AM227" s="323"/>
      <c r="AN227" s="323"/>
      <c r="AO227" s="323"/>
      <c r="AP227" s="323"/>
      <c r="AQ227" s="323"/>
      <c r="AR227" s="323"/>
      <c r="AS227" s="323"/>
      <c r="AT227" s="323"/>
      <c r="AU227" s="323"/>
      <c r="AV227" s="323"/>
      <c r="AW227" s="323"/>
      <c r="AX227" s="323"/>
      <c r="AY227" s="323"/>
      <c r="AZ227" s="323"/>
      <c r="BA227" s="20"/>
    </row>
    <row r="228" spans="2:53" ht="30.75" customHeight="1">
      <c r="B228" s="17"/>
      <c r="C228" s="215" t="s">
        <v>124</v>
      </c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7"/>
      <c r="O228" s="333">
        <v>130</v>
      </c>
      <c r="P228" s="33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3"/>
      <c r="AM228" s="323"/>
      <c r="AN228" s="323"/>
      <c r="AO228" s="323"/>
      <c r="AP228" s="323"/>
      <c r="AQ228" s="323"/>
      <c r="AR228" s="323"/>
      <c r="AS228" s="323"/>
      <c r="AT228" s="323"/>
      <c r="AU228" s="323"/>
      <c r="AV228" s="323"/>
      <c r="AW228" s="323"/>
      <c r="AX228" s="323"/>
      <c r="AY228" s="323"/>
      <c r="AZ228" s="323"/>
      <c r="BA228" s="20"/>
    </row>
    <row r="229" spans="2:53" ht="30.75" customHeight="1">
      <c r="B229" s="17"/>
      <c r="C229" s="215" t="s">
        <v>125</v>
      </c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7"/>
      <c r="O229" s="333">
        <v>131</v>
      </c>
      <c r="P229" s="33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3"/>
      <c r="AM229" s="323"/>
      <c r="AN229" s="323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20"/>
    </row>
    <row r="230" spans="2:53" ht="21.75" customHeight="1">
      <c r="B230" s="17"/>
      <c r="C230" s="215" t="s">
        <v>16</v>
      </c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7"/>
      <c r="O230" s="333">
        <v>132</v>
      </c>
      <c r="P230" s="33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3"/>
      <c r="AK230" s="323"/>
      <c r="AL230" s="323"/>
      <c r="AM230" s="323"/>
      <c r="AN230" s="323"/>
      <c r="AO230" s="323"/>
      <c r="AP230" s="323"/>
      <c r="AQ230" s="323"/>
      <c r="AR230" s="323"/>
      <c r="AS230" s="323"/>
      <c r="AT230" s="323"/>
      <c r="AU230" s="323"/>
      <c r="AV230" s="323"/>
      <c r="AW230" s="323"/>
      <c r="AX230" s="323"/>
      <c r="AY230" s="323"/>
      <c r="AZ230" s="323"/>
      <c r="BA230" s="20"/>
    </row>
    <row r="231" spans="2:53" ht="12" customHeight="1">
      <c r="B231" s="17"/>
      <c r="C231" s="215" t="s">
        <v>126</v>
      </c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7"/>
      <c r="O231" s="333">
        <v>133</v>
      </c>
      <c r="P231" s="33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3"/>
      <c r="AD231" s="323"/>
      <c r="AE231" s="323"/>
      <c r="AF231" s="323"/>
      <c r="AG231" s="323"/>
      <c r="AH231" s="323"/>
      <c r="AI231" s="323"/>
      <c r="AJ231" s="323"/>
      <c r="AK231" s="323"/>
      <c r="AL231" s="323"/>
      <c r="AM231" s="323"/>
      <c r="AN231" s="323"/>
      <c r="AO231" s="323"/>
      <c r="AP231" s="323"/>
      <c r="AQ231" s="323"/>
      <c r="AR231" s="323"/>
      <c r="AS231" s="323"/>
      <c r="AT231" s="323"/>
      <c r="AU231" s="323"/>
      <c r="AV231" s="323"/>
      <c r="AW231" s="323"/>
      <c r="AX231" s="323"/>
      <c r="AY231" s="323"/>
      <c r="AZ231" s="323"/>
      <c r="BA231" s="20"/>
    </row>
    <row r="232" spans="2:53" ht="12" customHeight="1">
      <c r="B232" s="17"/>
      <c r="C232" s="258" t="s">
        <v>351</v>
      </c>
      <c r="D232" s="259"/>
      <c r="E232" s="259"/>
      <c r="F232" s="259"/>
      <c r="G232" s="259"/>
      <c r="H232" s="259"/>
      <c r="I232" s="259"/>
      <c r="J232" s="259"/>
      <c r="K232" s="259"/>
      <c r="L232" s="259"/>
      <c r="M232" s="259"/>
      <c r="N232" s="260"/>
      <c r="O232" s="372">
        <v>134</v>
      </c>
      <c r="P232" s="372"/>
      <c r="Q232" s="347"/>
      <c r="R232" s="347"/>
      <c r="S232" s="347"/>
      <c r="T232" s="347"/>
      <c r="U232" s="347"/>
      <c r="V232" s="347"/>
      <c r="W232" s="347"/>
      <c r="X232" s="347"/>
      <c r="Y232" s="347"/>
      <c r="Z232" s="347"/>
      <c r="AA232" s="347"/>
      <c r="AB232" s="347"/>
      <c r="AC232" s="347"/>
      <c r="AD232" s="347"/>
      <c r="AE232" s="347"/>
      <c r="AF232" s="347"/>
      <c r="AG232" s="347"/>
      <c r="AH232" s="347"/>
      <c r="AI232" s="347"/>
      <c r="AJ232" s="347"/>
      <c r="AK232" s="347"/>
      <c r="AL232" s="347"/>
      <c r="AM232" s="347"/>
      <c r="AN232" s="347"/>
      <c r="AO232" s="347"/>
      <c r="AP232" s="347"/>
      <c r="AQ232" s="347"/>
      <c r="AR232" s="347"/>
      <c r="AS232" s="347"/>
      <c r="AT232" s="347"/>
      <c r="AU232" s="347"/>
      <c r="AV232" s="347"/>
      <c r="AW232" s="347"/>
      <c r="AX232" s="347"/>
      <c r="AY232" s="347"/>
      <c r="AZ232" s="347"/>
      <c r="BA232" s="20"/>
    </row>
    <row r="233" spans="2:53" ht="12" customHeight="1">
      <c r="B233" s="1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11"/>
      <c r="O233" s="111"/>
      <c r="P233" s="112"/>
      <c r="Q233" s="112"/>
      <c r="R233" s="109"/>
      <c r="S233" s="109"/>
      <c r="T233" s="109"/>
      <c r="U233" s="109"/>
      <c r="V233" s="109"/>
      <c r="W233" s="109"/>
      <c r="X233" s="109"/>
      <c r="Y233" s="109"/>
      <c r="Z233" s="109"/>
      <c r="AA233" s="95"/>
      <c r="AB233" s="95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1"/>
      <c r="AO233" s="111"/>
      <c r="AP233" s="112"/>
      <c r="AQ233" s="112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20"/>
    </row>
    <row r="234" spans="2:53" ht="12" customHeight="1">
      <c r="B234" s="17"/>
      <c r="C234" s="342" t="s">
        <v>277</v>
      </c>
      <c r="D234" s="342"/>
      <c r="E234" s="342"/>
      <c r="F234" s="342"/>
      <c r="G234" s="342"/>
      <c r="H234" s="342"/>
      <c r="I234" s="342"/>
      <c r="J234" s="342"/>
      <c r="K234" s="342"/>
      <c r="L234" s="342"/>
      <c r="M234" s="342"/>
      <c r="N234" s="342"/>
      <c r="O234" s="342"/>
      <c r="P234" s="342"/>
      <c r="Q234" s="342"/>
      <c r="R234" s="342"/>
      <c r="S234" s="342"/>
      <c r="T234" s="342"/>
      <c r="U234" s="342"/>
      <c r="V234" s="342"/>
      <c r="W234" s="342"/>
      <c r="X234" s="342"/>
      <c r="Y234" s="342"/>
      <c r="Z234" s="342"/>
      <c r="AA234" s="342"/>
      <c r="AB234" s="342"/>
      <c r="AC234" s="342"/>
      <c r="AD234" s="342"/>
      <c r="AE234" s="342"/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2"/>
      <c r="AS234" s="342"/>
      <c r="AT234" s="342"/>
      <c r="AU234" s="342"/>
      <c r="AV234" s="342"/>
      <c r="AW234" s="342"/>
      <c r="AX234" s="342"/>
      <c r="AY234" s="342"/>
      <c r="AZ234" s="342"/>
      <c r="BA234" s="20"/>
    </row>
    <row r="235" spans="2:53" ht="12" customHeight="1">
      <c r="B235" s="17"/>
      <c r="C235" s="342" t="s">
        <v>17</v>
      </c>
      <c r="D235" s="342"/>
      <c r="E235" s="342"/>
      <c r="F235" s="342"/>
      <c r="G235" s="342"/>
      <c r="H235" s="342"/>
      <c r="I235" s="342"/>
      <c r="J235" s="342"/>
      <c r="K235" s="342"/>
      <c r="L235" s="342"/>
      <c r="M235" s="342"/>
      <c r="N235" s="342"/>
      <c r="O235" s="342"/>
      <c r="P235" s="342"/>
      <c r="Q235" s="342"/>
      <c r="R235" s="342"/>
      <c r="S235" s="342"/>
      <c r="T235" s="342"/>
      <c r="U235" s="342"/>
      <c r="V235" s="342"/>
      <c r="W235" s="342"/>
      <c r="X235" s="342"/>
      <c r="Y235" s="342"/>
      <c r="Z235" s="342"/>
      <c r="AA235" s="342"/>
      <c r="AB235" s="342"/>
      <c r="AC235" s="342"/>
      <c r="AD235" s="342"/>
      <c r="AE235" s="342"/>
      <c r="AF235" s="342"/>
      <c r="AG235" s="342"/>
      <c r="AH235" s="342"/>
      <c r="AI235" s="342"/>
      <c r="AJ235" s="342"/>
      <c r="AK235" s="342"/>
      <c r="AL235" s="342"/>
      <c r="AM235" s="342"/>
      <c r="AN235" s="342"/>
      <c r="AO235" s="342"/>
      <c r="AP235" s="342"/>
      <c r="AQ235" s="342"/>
      <c r="AR235" s="342"/>
      <c r="AS235" s="342"/>
      <c r="AT235" s="342"/>
      <c r="AU235" s="342"/>
      <c r="AV235" s="342"/>
      <c r="AW235" s="342"/>
      <c r="AX235" s="342"/>
      <c r="AY235" s="342"/>
      <c r="AZ235" s="342"/>
      <c r="BA235" s="20"/>
    </row>
    <row r="236" spans="2:53" ht="12" customHeight="1">
      <c r="B236" s="17"/>
      <c r="C236" s="342" t="s">
        <v>127</v>
      </c>
      <c r="D236" s="342"/>
      <c r="E236" s="342"/>
      <c r="F236" s="342"/>
      <c r="G236" s="342"/>
      <c r="H236" s="342"/>
      <c r="I236" s="342"/>
      <c r="J236" s="342"/>
      <c r="K236" s="342"/>
      <c r="L236" s="342"/>
      <c r="M236" s="342"/>
      <c r="N236" s="342"/>
      <c r="O236" s="342"/>
      <c r="P236" s="342"/>
      <c r="Q236" s="342"/>
      <c r="R236" s="342"/>
      <c r="S236" s="342"/>
      <c r="T236" s="342"/>
      <c r="U236" s="342"/>
      <c r="V236" s="342"/>
      <c r="W236" s="342"/>
      <c r="X236" s="342"/>
      <c r="Y236" s="342"/>
      <c r="Z236" s="342"/>
      <c r="AA236" s="342"/>
      <c r="AB236" s="342"/>
      <c r="AC236" s="342"/>
      <c r="AD236" s="342"/>
      <c r="AE236" s="342"/>
      <c r="AF236" s="342"/>
      <c r="AG236" s="342"/>
      <c r="AH236" s="342"/>
      <c r="AI236" s="342"/>
      <c r="AJ236" s="342"/>
      <c r="AK236" s="342"/>
      <c r="AL236" s="342"/>
      <c r="AM236" s="342"/>
      <c r="AN236" s="342"/>
      <c r="AO236" s="342"/>
      <c r="AP236" s="342"/>
      <c r="AQ236" s="342"/>
      <c r="AR236" s="342"/>
      <c r="AS236" s="342"/>
      <c r="AT236" s="342"/>
      <c r="AU236" s="342"/>
      <c r="AV236" s="342"/>
      <c r="AW236" s="342"/>
      <c r="AX236" s="342"/>
      <c r="AY236" s="342"/>
      <c r="AZ236" s="342"/>
      <c r="BA236" s="20"/>
    </row>
    <row r="237" spans="2:53" ht="11.25" customHeight="1">
      <c r="B237" s="17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5"/>
      <c r="O237" s="115"/>
      <c r="P237" s="116"/>
      <c r="Q237" s="116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8"/>
      <c r="AB237" s="118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5"/>
      <c r="AO237" s="115"/>
      <c r="AP237" s="116"/>
      <c r="AQ237" s="116"/>
      <c r="AR237" s="117"/>
      <c r="AS237" s="117"/>
      <c r="AT237" s="117"/>
      <c r="AU237" s="117"/>
      <c r="AV237" s="117"/>
      <c r="AW237" s="117"/>
      <c r="AX237" s="117"/>
      <c r="AY237" s="117"/>
      <c r="AZ237" s="120" t="s">
        <v>128</v>
      </c>
      <c r="BA237" s="20"/>
    </row>
    <row r="238" spans="2:53" ht="9.75" customHeight="1">
      <c r="B238" s="17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5"/>
      <c r="O238" s="115"/>
      <c r="P238" s="116"/>
      <c r="Q238" s="116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8"/>
      <c r="AB238" s="118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5"/>
      <c r="AO238" s="115"/>
      <c r="AP238" s="116"/>
      <c r="AQ238" s="116"/>
      <c r="AR238" s="117"/>
      <c r="AS238" s="117"/>
      <c r="AT238" s="117"/>
      <c r="AU238" s="117"/>
      <c r="AV238" s="117"/>
      <c r="AW238" s="117"/>
      <c r="AX238" s="117"/>
      <c r="AY238" s="117"/>
      <c r="AZ238" s="121" t="s">
        <v>9</v>
      </c>
      <c r="BA238" s="20"/>
    </row>
    <row r="239" spans="2:53" ht="12" customHeight="1">
      <c r="B239" s="17"/>
      <c r="C239" s="172" t="s">
        <v>327</v>
      </c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2" t="s">
        <v>326</v>
      </c>
      <c r="P239" s="174"/>
      <c r="Q239" s="172" t="s">
        <v>129</v>
      </c>
      <c r="R239" s="173"/>
      <c r="S239" s="173"/>
      <c r="T239" s="174"/>
      <c r="U239" s="181" t="s">
        <v>176</v>
      </c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3"/>
      <c r="BA239" s="20"/>
    </row>
    <row r="240" spans="2:53" ht="12" customHeight="1">
      <c r="B240" s="17"/>
      <c r="C240" s="175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7"/>
      <c r="O240" s="175"/>
      <c r="P240" s="177"/>
      <c r="Q240" s="175"/>
      <c r="R240" s="176"/>
      <c r="S240" s="176"/>
      <c r="T240" s="177"/>
      <c r="U240" s="172" t="s">
        <v>18</v>
      </c>
      <c r="V240" s="173"/>
      <c r="W240" s="173"/>
      <c r="X240" s="174"/>
      <c r="Y240" s="172" t="s">
        <v>323</v>
      </c>
      <c r="Z240" s="173"/>
      <c r="AA240" s="173"/>
      <c r="AB240" s="173"/>
      <c r="AC240" s="173"/>
      <c r="AD240" s="173"/>
      <c r="AE240" s="173"/>
      <c r="AF240" s="174"/>
      <c r="AG240" s="172" t="s">
        <v>322</v>
      </c>
      <c r="AH240" s="173"/>
      <c r="AI240" s="173"/>
      <c r="AJ240" s="174"/>
      <c r="AK240" s="172" t="s">
        <v>321</v>
      </c>
      <c r="AL240" s="173"/>
      <c r="AM240" s="173"/>
      <c r="AN240" s="173"/>
      <c r="AO240" s="173"/>
      <c r="AP240" s="173"/>
      <c r="AQ240" s="173"/>
      <c r="AR240" s="173"/>
      <c r="AS240" s="173"/>
      <c r="AT240" s="173"/>
      <c r="AU240" s="173"/>
      <c r="AV240" s="174"/>
      <c r="AW240" s="172" t="s">
        <v>498</v>
      </c>
      <c r="AX240" s="173"/>
      <c r="AY240" s="173"/>
      <c r="AZ240" s="174"/>
      <c r="BA240" s="20"/>
    </row>
    <row r="241" spans="2:53" ht="12" customHeight="1">
      <c r="B241" s="17"/>
      <c r="C241" s="175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7"/>
      <c r="O241" s="175"/>
      <c r="P241" s="177"/>
      <c r="Q241" s="175"/>
      <c r="R241" s="176"/>
      <c r="S241" s="176"/>
      <c r="T241" s="177"/>
      <c r="U241" s="175"/>
      <c r="V241" s="176"/>
      <c r="W241" s="176"/>
      <c r="X241" s="177"/>
      <c r="Y241" s="175"/>
      <c r="Z241" s="176"/>
      <c r="AA241" s="176"/>
      <c r="AB241" s="176"/>
      <c r="AC241" s="176"/>
      <c r="AD241" s="176"/>
      <c r="AE241" s="176"/>
      <c r="AF241" s="177"/>
      <c r="AG241" s="175"/>
      <c r="AH241" s="176"/>
      <c r="AI241" s="176"/>
      <c r="AJ241" s="177"/>
      <c r="AK241" s="175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7"/>
      <c r="AW241" s="175"/>
      <c r="AX241" s="176"/>
      <c r="AY241" s="176"/>
      <c r="AZ241" s="177"/>
      <c r="BA241" s="20"/>
    </row>
    <row r="242" spans="2:53" ht="12" customHeight="1">
      <c r="B242" s="17"/>
      <c r="C242" s="175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7"/>
      <c r="O242" s="175"/>
      <c r="P242" s="177"/>
      <c r="Q242" s="175"/>
      <c r="R242" s="176"/>
      <c r="S242" s="176"/>
      <c r="T242" s="177"/>
      <c r="U242" s="175"/>
      <c r="V242" s="176"/>
      <c r="W242" s="176"/>
      <c r="X242" s="177"/>
      <c r="Y242" s="175"/>
      <c r="Z242" s="176"/>
      <c r="AA242" s="176"/>
      <c r="AB242" s="176"/>
      <c r="AC242" s="176"/>
      <c r="AD242" s="176"/>
      <c r="AE242" s="176"/>
      <c r="AF242" s="177"/>
      <c r="AG242" s="175"/>
      <c r="AH242" s="176"/>
      <c r="AI242" s="176"/>
      <c r="AJ242" s="177"/>
      <c r="AK242" s="175"/>
      <c r="AL242" s="176"/>
      <c r="AM242" s="176"/>
      <c r="AN242" s="176"/>
      <c r="AO242" s="176"/>
      <c r="AP242" s="176"/>
      <c r="AQ242" s="176"/>
      <c r="AR242" s="176"/>
      <c r="AS242" s="176"/>
      <c r="AT242" s="176"/>
      <c r="AU242" s="176"/>
      <c r="AV242" s="177"/>
      <c r="AW242" s="175"/>
      <c r="AX242" s="176"/>
      <c r="AY242" s="176"/>
      <c r="AZ242" s="177"/>
      <c r="BA242" s="20"/>
    </row>
    <row r="243" spans="2:53" ht="12" customHeight="1">
      <c r="B243" s="17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7"/>
      <c r="O243" s="175"/>
      <c r="P243" s="177"/>
      <c r="Q243" s="175"/>
      <c r="R243" s="176"/>
      <c r="S243" s="176"/>
      <c r="T243" s="177"/>
      <c r="U243" s="175"/>
      <c r="V243" s="176"/>
      <c r="W243" s="176"/>
      <c r="X243" s="177"/>
      <c r="Y243" s="178"/>
      <c r="Z243" s="179"/>
      <c r="AA243" s="179"/>
      <c r="AB243" s="179"/>
      <c r="AC243" s="179"/>
      <c r="AD243" s="179"/>
      <c r="AE243" s="179"/>
      <c r="AF243" s="180"/>
      <c r="AG243" s="175"/>
      <c r="AH243" s="176"/>
      <c r="AI243" s="176"/>
      <c r="AJ243" s="177"/>
      <c r="AK243" s="178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80"/>
      <c r="AW243" s="175"/>
      <c r="AX243" s="176"/>
      <c r="AY243" s="176"/>
      <c r="AZ243" s="177"/>
      <c r="BA243" s="20"/>
    </row>
    <row r="244" spans="2:53" ht="12" customHeight="1">
      <c r="B244" s="17"/>
      <c r="C244" s="175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7"/>
      <c r="O244" s="175"/>
      <c r="P244" s="177"/>
      <c r="Q244" s="175"/>
      <c r="R244" s="176"/>
      <c r="S244" s="176"/>
      <c r="T244" s="177"/>
      <c r="U244" s="175"/>
      <c r="V244" s="176"/>
      <c r="W244" s="176"/>
      <c r="X244" s="177"/>
      <c r="Y244" s="172" t="s">
        <v>181</v>
      </c>
      <c r="Z244" s="173"/>
      <c r="AA244" s="173"/>
      <c r="AB244" s="174"/>
      <c r="AC244" s="172" t="s">
        <v>180</v>
      </c>
      <c r="AD244" s="173"/>
      <c r="AE244" s="173"/>
      <c r="AF244" s="174"/>
      <c r="AG244" s="175"/>
      <c r="AH244" s="176"/>
      <c r="AI244" s="176"/>
      <c r="AJ244" s="177"/>
      <c r="AK244" s="172" t="s">
        <v>179</v>
      </c>
      <c r="AL244" s="173"/>
      <c r="AM244" s="173"/>
      <c r="AN244" s="174"/>
      <c r="AO244" s="172" t="s">
        <v>178</v>
      </c>
      <c r="AP244" s="173"/>
      <c r="AQ244" s="173"/>
      <c r="AR244" s="174"/>
      <c r="AS244" s="172" t="s">
        <v>177</v>
      </c>
      <c r="AT244" s="173"/>
      <c r="AU244" s="173"/>
      <c r="AV244" s="174"/>
      <c r="AW244" s="175"/>
      <c r="AX244" s="176"/>
      <c r="AY244" s="176"/>
      <c r="AZ244" s="177"/>
      <c r="BA244" s="20"/>
    </row>
    <row r="245" spans="2:53" ht="12" customHeight="1">
      <c r="B245" s="17"/>
      <c r="C245" s="175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7"/>
      <c r="O245" s="175"/>
      <c r="P245" s="177"/>
      <c r="Q245" s="175"/>
      <c r="R245" s="176"/>
      <c r="S245" s="176"/>
      <c r="T245" s="177"/>
      <c r="U245" s="175"/>
      <c r="V245" s="176"/>
      <c r="W245" s="176"/>
      <c r="X245" s="177"/>
      <c r="Y245" s="175"/>
      <c r="Z245" s="176"/>
      <c r="AA245" s="176"/>
      <c r="AB245" s="177"/>
      <c r="AC245" s="175"/>
      <c r="AD245" s="176"/>
      <c r="AE245" s="176"/>
      <c r="AF245" s="177"/>
      <c r="AG245" s="175"/>
      <c r="AH245" s="176"/>
      <c r="AI245" s="176"/>
      <c r="AJ245" s="177"/>
      <c r="AK245" s="175"/>
      <c r="AL245" s="176"/>
      <c r="AM245" s="176"/>
      <c r="AN245" s="177"/>
      <c r="AO245" s="175"/>
      <c r="AP245" s="176"/>
      <c r="AQ245" s="176"/>
      <c r="AR245" s="177"/>
      <c r="AS245" s="175"/>
      <c r="AT245" s="176"/>
      <c r="AU245" s="176"/>
      <c r="AV245" s="177"/>
      <c r="AW245" s="175"/>
      <c r="AX245" s="176"/>
      <c r="AY245" s="176"/>
      <c r="AZ245" s="177"/>
      <c r="BA245" s="20"/>
    </row>
    <row r="246" spans="2:53" ht="12" customHeight="1">
      <c r="B246" s="17"/>
      <c r="C246" s="175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7"/>
      <c r="O246" s="175"/>
      <c r="P246" s="177"/>
      <c r="Q246" s="175"/>
      <c r="R246" s="176"/>
      <c r="S246" s="176"/>
      <c r="T246" s="177"/>
      <c r="U246" s="175"/>
      <c r="V246" s="176"/>
      <c r="W246" s="176"/>
      <c r="X246" s="177"/>
      <c r="Y246" s="175"/>
      <c r="Z246" s="176"/>
      <c r="AA246" s="176"/>
      <c r="AB246" s="177"/>
      <c r="AC246" s="175"/>
      <c r="AD246" s="176"/>
      <c r="AE246" s="176"/>
      <c r="AF246" s="177"/>
      <c r="AG246" s="175"/>
      <c r="AH246" s="176"/>
      <c r="AI246" s="176"/>
      <c r="AJ246" s="177"/>
      <c r="AK246" s="175"/>
      <c r="AL246" s="176"/>
      <c r="AM246" s="176"/>
      <c r="AN246" s="177"/>
      <c r="AO246" s="175"/>
      <c r="AP246" s="176"/>
      <c r="AQ246" s="176"/>
      <c r="AR246" s="177"/>
      <c r="AS246" s="175"/>
      <c r="AT246" s="176"/>
      <c r="AU246" s="176"/>
      <c r="AV246" s="177"/>
      <c r="AW246" s="175"/>
      <c r="AX246" s="176"/>
      <c r="AY246" s="176"/>
      <c r="AZ246" s="177"/>
      <c r="BA246" s="20"/>
    </row>
    <row r="247" spans="2:53" ht="12" customHeight="1">
      <c r="B247" s="17"/>
      <c r="C247" s="178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80"/>
      <c r="O247" s="178"/>
      <c r="P247" s="180"/>
      <c r="Q247" s="178"/>
      <c r="R247" s="179"/>
      <c r="S247" s="179"/>
      <c r="T247" s="180"/>
      <c r="U247" s="178"/>
      <c r="V247" s="179"/>
      <c r="W247" s="179"/>
      <c r="X247" s="180"/>
      <c r="Y247" s="178"/>
      <c r="Z247" s="179"/>
      <c r="AA247" s="179"/>
      <c r="AB247" s="180"/>
      <c r="AC247" s="178"/>
      <c r="AD247" s="179"/>
      <c r="AE247" s="179"/>
      <c r="AF247" s="180"/>
      <c r="AG247" s="178"/>
      <c r="AH247" s="179"/>
      <c r="AI247" s="179"/>
      <c r="AJ247" s="180"/>
      <c r="AK247" s="178"/>
      <c r="AL247" s="179"/>
      <c r="AM247" s="179"/>
      <c r="AN247" s="180"/>
      <c r="AO247" s="178"/>
      <c r="AP247" s="179"/>
      <c r="AQ247" s="179"/>
      <c r="AR247" s="180"/>
      <c r="AS247" s="178"/>
      <c r="AT247" s="179"/>
      <c r="AU247" s="179"/>
      <c r="AV247" s="180"/>
      <c r="AW247" s="178"/>
      <c r="AX247" s="179"/>
      <c r="AY247" s="179"/>
      <c r="AZ247" s="180"/>
      <c r="BA247" s="20"/>
    </row>
    <row r="248" spans="2:53" ht="9" customHeight="1">
      <c r="B248" s="17"/>
      <c r="C248" s="162" t="s">
        <v>154</v>
      </c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 t="s">
        <v>155</v>
      </c>
      <c r="P248" s="162"/>
      <c r="Q248" s="162">
        <v>1</v>
      </c>
      <c r="R248" s="162"/>
      <c r="S248" s="162"/>
      <c r="T248" s="162"/>
      <c r="U248" s="162">
        <v>2</v>
      </c>
      <c r="V248" s="162"/>
      <c r="W248" s="162"/>
      <c r="X248" s="162"/>
      <c r="Y248" s="162">
        <v>3</v>
      </c>
      <c r="Z248" s="162"/>
      <c r="AA248" s="162"/>
      <c r="AB248" s="162"/>
      <c r="AC248" s="162">
        <v>4</v>
      </c>
      <c r="AD248" s="162"/>
      <c r="AE248" s="162"/>
      <c r="AF248" s="162"/>
      <c r="AG248" s="162">
        <v>5</v>
      </c>
      <c r="AH248" s="162"/>
      <c r="AI248" s="162"/>
      <c r="AJ248" s="162"/>
      <c r="AK248" s="162">
        <v>6</v>
      </c>
      <c r="AL248" s="162"/>
      <c r="AM248" s="162"/>
      <c r="AN248" s="162"/>
      <c r="AO248" s="162">
        <v>7</v>
      </c>
      <c r="AP248" s="162"/>
      <c r="AQ248" s="162"/>
      <c r="AR248" s="162"/>
      <c r="AS248" s="162">
        <v>8</v>
      </c>
      <c r="AT248" s="162"/>
      <c r="AU248" s="162"/>
      <c r="AV248" s="162"/>
      <c r="AW248" s="162">
        <v>9</v>
      </c>
      <c r="AX248" s="162"/>
      <c r="AY248" s="162"/>
      <c r="AZ248" s="162"/>
      <c r="BA248" s="20"/>
    </row>
    <row r="249" spans="2:53" ht="10.5" customHeight="1">
      <c r="B249" s="17"/>
      <c r="C249" s="163" t="s">
        <v>19</v>
      </c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5"/>
      <c r="O249" s="313">
        <v>200</v>
      </c>
      <c r="P249" s="313"/>
      <c r="Q249" s="145">
        <f>SUM(Q251:T257,Q269:T281)</f>
        <v>0</v>
      </c>
      <c r="R249" s="145"/>
      <c r="S249" s="145"/>
      <c r="T249" s="145"/>
      <c r="U249" s="145">
        <f>SUM(U251:X257,U269:X281)</f>
        <v>0</v>
      </c>
      <c r="V249" s="145"/>
      <c r="W249" s="145"/>
      <c r="X249" s="145"/>
      <c r="Y249" s="145">
        <f>SUM(Y251:AB257,Y269:AB281)</f>
        <v>0</v>
      </c>
      <c r="Z249" s="145"/>
      <c r="AA249" s="145"/>
      <c r="AB249" s="145"/>
      <c r="AC249" s="145">
        <f>SUM(AC251:AF257,AC269:AF281)</f>
        <v>0</v>
      </c>
      <c r="AD249" s="145"/>
      <c r="AE249" s="145"/>
      <c r="AF249" s="145"/>
      <c r="AG249" s="146">
        <f>SUM(AG251:AJ257,AG269:AJ281)</f>
        <v>0</v>
      </c>
      <c r="AH249" s="146"/>
      <c r="AI249" s="146"/>
      <c r="AJ249" s="146"/>
      <c r="AK249" s="145">
        <f>SUM(AK251:AN257,AK269:AN281)</f>
        <v>0</v>
      </c>
      <c r="AL249" s="145"/>
      <c r="AM249" s="145"/>
      <c r="AN249" s="145"/>
      <c r="AO249" s="145">
        <f>SUM(AO251:AR257,AO269:AR281)</f>
        <v>0</v>
      </c>
      <c r="AP249" s="145"/>
      <c r="AQ249" s="145"/>
      <c r="AR249" s="145"/>
      <c r="AS249" s="145">
        <f>SUM(AS251:AV257,AS269:AV281)</f>
        <v>0</v>
      </c>
      <c r="AT249" s="145"/>
      <c r="AU249" s="145"/>
      <c r="AV249" s="145"/>
      <c r="AW249" s="146">
        <f>SUM(AW251:AZ257,AW269:AZ281)</f>
        <v>0</v>
      </c>
      <c r="AX249" s="146"/>
      <c r="AY249" s="146"/>
      <c r="AZ249" s="146"/>
      <c r="BA249" s="20"/>
    </row>
    <row r="250" spans="2:53" ht="10.5" customHeight="1">
      <c r="B250" s="17"/>
      <c r="C250" s="153" t="s">
        <v>114</v>
      </c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5"/>
      <c r="O250" s="334">
        <v>201</v>
      </c>
      <c r="P250" s="334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2"/>
      <c r="AH250" s="142"/>
      <c r="AI250" s="142"/>
      <c r="AJ250" s="142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2"/>
      <c r="AX250" s="142"/>
      <c r="AY250" s="142"/>
      <c r="AZ250" s="142"/>
      <c r="BA250" s="20"/>
    </row>
    <row r="251" spans="2:53" ht="10.5" customHeight="1">
      <c r="B251" s="17"/>
      <c r="C251" s="166" t="s">
        <v>130</v>
      </c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8"/>
      <c r="O251" s="140">
        <v>202</v>
      </c>
      <c r="P251" s="140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2"/>
      <c r="AH251" s="142"/>
      <c r="AI251" s="142"/>
      <c r="AJ251" s="142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2"/>
      <c r="AX251" s="142"/>
      <c r="AY251" s="142"/>
      <c r="AZ251" s="142"/>
      <c r="BA251" s="20"/>
    </row>
    <row r="252" spans="2:53" ht="10.5" customHeight="1">
      <c r="B252" s="17"/>
      <c r="C252" s="150" t="s">
        <v>284</v>
      </c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2"/>
      <c r="O252" s="140"/>
      <c r="P252" s="140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2"/>
      <c r="AH252" s="142"/>
      <c r="AI252" s="142"/>
      <c r="AJ252" s="142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2"/>
      <c r="AX252" s="142"/>
      <c r="AY252" s="142"/>
      <c r="AZ252" s="142"/>
      <c r="BA252" s="20"/>
    </row>
    <row r="253" spans="2:53" ht="10.5" customHeight="1">
      <c r="B253" s="17"/>
      <c r="C253" s="153" t="s">
        <v>290</v>
      </c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5"/>
      <c r="O253" s="140">
        <v>203</v>
      </c>
      <c r="P253" s="140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2"/>
      <c r="AH253" s="142"/>
      <c r="AI253" s="142"/>
      <c r="AJ253" s="142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2"/>
      <c r="AX253" s="142"/>
      <c r="AY253" s="142"/>
      <c r="AZ253" s="142"/>
      <c r="BA253" s="20"/>
    </row>
    <row r="254" spans="2:53" ht="10.5" customHeight="1">
      <c r="B254" s="17"/>
      <c r="C254" s="153" t="s">
        <v>131</v>
      </c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5"/>
      <c r="O254" s="140">
        <v>204</v>
      </c>
      <c r="P254" s="140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2"/>
      <c r="AH254" s="142"/>
      <c r="AI254" s="142"/>
      <c r="AJ254" s="142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2"/>
      <c r="AX254" s="142"/>
      <c r="AY254" s="142"/>
      <c r="AZ254" s="142"/>
      <c r="BA254" s="20"/>
    </row>
    <row r="255" spans="2:53" ht="10.5" customHeight="1">
      <c r="B255" s="17"/>
      <c r="C255" s="153" t="s">
        <v>289</v>
      </c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5"/>
      <c r="O255" s="140">
        <v>205</v>
      </c>
      <c r="P255" s="140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2"/>
      <c r="AH255" s="142"/>
      <c r="AI255" s="142"/>
      <c r="AJ255" s="142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2"/>
      <c r="AX255" s="142"/>
      <c r="AY255" s="142"/>
      <c r="AZ255" s="142"/>
      <c r="BA255" s="20"/>
    </row>
    <row r="256" spans="2:53" ht="10.5" customHeight="1">
      <c r="B256" s="17"/>
      <c r="C256" s="153" t="s">
        <v>259</v>
      </c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5"/>
      <c r="O256" s="140">
        <v>206</v>
      </c>
      <c r="P256" s="140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2"/>
      <c r="AH256" s="142"/>
      <c r="AI256" s="142"/>
      <c r="AJ256" s="142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2"/>
      <c r="AX256" s="142"/>
      <c r="AY256" s="142"/>
      <c r="AZ256" s="142"/>
      <c r="BA256" s="20"/>
    </row>
    <row r="257" spans="2:53" ht="10.5" customHeight="1">
      <c r="B257" s="17"/>
      <c r="C257" s="153" t="s">
        <v>132</v>
      </c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5"/>
      <c r="O257" s="140">
        <v>207</v>
      </c>
      <c r="P257" s="140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2"/>
      <c r="AH257" s="142"/>
      <c r="AI257" s="142"/>
      <c r="AJ257" s="142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2"/>
      <c r="AX257" s="142"/>
      <c r="AY257" s="142"/>
      <c r="AZ257" s="142"/>
      <c r="BA257" s="20"/>
    </row>
    <row r="258" spans="2:53" ht="10.5" customHeight="1">
      <c r="B258" s="17"/>
      <c r="C258" s="316" t="s">
        <v>185</v>
      </c>
      <c r="D258" s="317"/>
      <c r="E258" s="317"/>
      <c r="F258" s="317"/>
      <c r="G258" s="317"/>
      <c r="H258" s="317"/>
      <c r="I258" s="317"/>
      <c r="J258" s="317"/>
      <c r="K258" s="317"/>
      <c r="L258" s="317"/>
      <c r="M258" s="317"/>
      <c r="N258" s="318"/>
      <c r="O258" s="140">
        <v>208</v>
      </c>
      <c r="P258" s="140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2"/>
      <c r="AH258" s="142"/>
      <c r="AI258" s="142"/>
      <c r="AJ258" s="142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2"/>
      <c r="AX258" s="142"/>
      <c r="AY258" s="142"/>
      <c r="AZ258" s="142"/>
      <c r="BA258" s="20"/>
    </row>
    <row r="259" spans="2:53" ht="10.5" customHeight="1">
      <c r="B259" s="17"/>
      <c r="C259" s="221" t="s">
        <v>133</v>
      </c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3"/>
      <c r="O259" s="140"/>
      <c r="P259" s="140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2"/>
      <c r="AH259" s="142"/>
      <c r="AI259" s="142"/>
      <c r="AJ259" s="142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2"/>
      <c r="AX259" s="142"/>
      <c r="AY259" s="142"/>
      <c r="AZ259" s="142"/>
      <c r="BA259" s="20"/>
    </row>
    <row r="260" spans="2:53" ht="10.5" customHeight="1">
      <c r="B260" s="17"/>
      <c r="C260" s="186" t="s">
        <v>134</v>
      </c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8"/>
      <c r="O260" s="140">
        <v>209</v>
      </c>
      <c r="P260" s="140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2"/>
      <c r="AH260" s="142"/>
      <c r="AI260" s="142"/>
      <c r="AJ260" s="142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2"/>
      <c r="AX260" s="142"/>
      <c r="AY260" s="142"/>
      <c r="AZ260" s="142"/>
      <c r="BA260" s="20"/>
    </row>
    <row r="261" spans="2:53" ht="10.5" customHeight="1">
      <c r="B261" s="17"/>
      <c r="C261" s="186" t="s">
        <v>135</v>
      </c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8"/>
      <c r="O261" s="140">
        <v>210</v>
      </c>
      <c r="P261" s="140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2"/>
      <c r="AH261" s="142"/>
      <c r="AI261" s="142"/>
      <c r="AJ261" s="142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2"/>
      <c r="AX261" s="142"/>
      <c r="AY261" s="142"/>
      <c r="AZ261" s="142"/>
      <c r="BA261" s="20"/>
    </row>
    <row r="262" spans="2:53" ht="10.5" customHeight="1">
      <c r="B262" s="17"/>
      <c r="C262" s="186" t="s">
        <v>286</v>
      </c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8"/>
      <c r="O262" s="140">
        <v>211</v>
      </c>
      <c r="P262" s="140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2"/>
      <c r="AH262" s="142"/>
      <c r="AI262" s="142"/>
      <c r="AJ262" s="142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2"/>
      <c r="AX262" s="142"/>
      <c r="AY262" s="142"/>
      <c r="AZ262" s="142"/>
      <c r="BA262" s="20"/>
    </row>
    <row r="263" spans="2:53" ht="10.5" customHeight="1">
      <c r="B263" s="17"/>
      <c r="C263" s="186" t="s">
        <v>288</v>
      </c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8"/>
      <c r="O263" s="140">
        <v>212</v>
      </c>
      <c r="P263" s="140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2"/>
      <c r="AH263" s="142"/>
      <c r="AI263" s="142"/>
      <c r="AJ263" s="142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2"/>
      <c r="AX263" s="142"/>
      <c r="AY263" s="142"/>
      <c r="AZ263" s="142"/>
      <c r="BA263" s="20"/>
    </row>
    <row r="264" spans="2:53" ht="10.5" customHeight="1">
      <c r="B264" s="17"/>
      <c r="C264" s="186" t="s">
        <v>287</v>
      </c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8"/>
      <c r="O264" s="140">
        <v>213</v>
      </c>
      <c r="P264" s="140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2"/>
      <c r="AH264" s="142"/>
      <c r="AI264" s="142"/>
      <c r="AJ264" s="142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2"/>
      <c r="AX264" s="142"/>
      <c r="AY264" s="142"/>
      <c r="AZ264" s="142"/>
      <c r="BA264" s="20"/>
    </row>
    <row r="265" spans="2:53" ht="10.5" customHeight="1">
      <c r="B265" s="17"/>
      <c r="C265" s="186" t="s">
        <v>136</v>
      </c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8"/>
      <c r="O265" s="140">
        <v>214</v>
      </c>
      <c r="P265" s="140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2"/>
      <c r="AH265" s="142"/>
      <c r="AI265" s="142"/>
      <c r="AJ265" s="142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2"/>
      <c r="AX265" s="142"/>
      <c r="AY265" s="142"/>
      <c r="AZ265" s="142"/>
      <c r="BA265" s="20"/>
    </row>
    <row r="266" spans="2:53" ht="10.5" customHeight="1">
      <c r="B266" s="17"/>
      <c r="C266" s="186" t="s">
        <v>285</v>
      </c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8"/>
      <c r="O266" s="140"/>
      <c r="P266" s="140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2"/>
      <c r="AH266" s="142"/>
      <c r="AI266" s="142"/>
      <c r="AJ266" s="142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2"/>
      <c r="AX266" s="142"/>
      <c r="AY266" s="142"/>
      <c r="AZ266" s="142"/>
      <c r="BA266" s="20"/>
    </row>
    <row r="267" spans="2:53" ht="10.5" customHeight="1">
      <c r="B267" s="17"/>
      <c r="C267" s="218" t="s">
        <v>20</v>
      </c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20"/>
      <c r="O267" s="140">
        <v>215</v>
      </c>
      <c r="P267" s="140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2"/>
      <c r="AH267" s="142"/>
      <c r="AI267" s="142"/>
      <c r="AJ267" s="142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2"/>
      <c r="AX267" s="142"/>
      <c r="AY267" s="142"/>
      <c r="AZ267" s="142"/>
      <c r="BA267" s="20"/>
    </row>
    <row r="268" spans="2:53" ht="10.5" customHeight="1">
      <c r="B268" s="17"/>
      <c r="C268" s="218" t="s">
        <v>21</v>
      </c>
      <c r="D268" s="219"/>
      <c r="E268" s="219"/>
      <c r="F268" s="219"/>
      <c r="G268" s="219"/>
      <c r="H268" s="219"/>
      <c r="I268" s="219"/>
      <c r="J268" s="219"/>
      <c r="K268" s="219"/>
      <c r="L268" s="219"/>
      <c r="M268" s="219"/>
      <c r="N268" s="220"/>
      <c r="O268" s="140">
        <v>216</v>
      </c>
      <c r="P268" s="140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2"/>
      <c r="AH268" s="142"/>
      <c r="AI268" s="142"/>
      <c r="AJ268" s="142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2"/>
      <c r="AX268" s="142"/>
      <c r="AY268" s="142"/>
      <c r="AZ268" s="142"/>
      <c r="BA268" s="20"/>
    </row>
    <row r="269" spans="2:53" ht="10.5" customHeight="1">
      <c r="B269" s="17"/>
      <c r="C269" s="186" t="s">
        <v>293</v>
      </c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8"/>
      <c r="O269" s="140">
        <v>217</v>
      </c>
      <c r="P269" s="140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2"/>
      <c r="AH269" s="142"/>
      <c r="AI269" s="142"/>
      <c r="AJ269" s="142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2"/>
      <c r="AX269" s="142"/>
      <c r="AY269" s="142"/>
      <c r="AZ269" s="142"/>
      <c r="BA269" s="20"/>
    </row>
    <row r="270" spans="2:53" ht="21" customHeight="1">
      <c r="B270" s="17"/>
      <c r="C270" s="186" t="s">
        <v>137</v>
      </c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8"/>
      <c r="O270" s="140">
        <v>218</v>
      </c>
      <c r="P270" s="140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2"/>
      <c r="AH270" s="142"/>
      <c r="AI270" s="142"/>
      <c r="AJ270" s="142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2"/>
      <c r="AX270" s="142"/>
      <c r="AY270" s="142"/>
      <c r="AZ270" s="142"/>
      <c r="BA270" s="20"/>
    </row>
    <row r="271" spans="2:53" ht="10.5" customHeight="1">
      <c r="B271" s="17"/>
      <c r="C271" s="186" t="s">
        <v>294</v>
      </c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8"/>
      <c r="O271" s="140">
        <v>219</v>
      </c>
      <c r="P271" s="140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2"/>
      <c r="AH271" s="142"/>
      <c r="AI271" s="142"/>
      <c r="AJ271" s="142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2"/>
      <c r="AX271" s="142"/>
      <c r="AY271" s="142"/>
      <c r="AZ271" s="142"/>
      <c r="BA271" s="20"/>
    </row>
    <row r="272" spans="2:53" ht="10.5" customHeight="1">
      <c r="B272" s="17"/>
      <c r="C272" s="186" t="s">
        <v>295</v>
      </c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8"/>
      <c r="O272" s="140">
        <v>220</v>
      </c>
      <c r="P272" s="140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2"/>
      <c r="AH272" s="142"/>
      <c r="AI272" s="142"/>
      <c r="AJ272" s="142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2"/>
      <c r="AX272" s="142"/>
      <c r="AY272" s="142"/>
      <c r="AZ272" s="142"/>
      <c r="BA272" s="20"/>
    </row>
    <row r="273" spans="2:53" ht="10.5" customHeight="1">
      <c r="B273" s="17"/>
      <c r="C273" s="186" t="s">
        <v>296</v>
      </c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8"/>
      <c r="O273" s="140">
        <v>221</v>
      </c>
      <c r="P273" s="140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2"/>
      <c r="AH273" s="142"/>
      <c r="AI273" s="142"/>
      <c r="AJ273" s="142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2"/>
      <c r="AX273" s="142"/>
      <c r="AY273" s="142"/>
      <c r="AZ273" s="142"/>
      <c r="BA273" s="20"/>
    </row>
    <row r="274" spans="2:53" ht="10.5" customHeight="1">
      <c r="B274" s="17"/>
      <c r="C274" s="186" t="s">
        <v>297</v>
      </c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8"/>
      <c r="O274" s="140">
        <v>222</v>
      </c>
      <c r="P274" s="140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2"/>
      <c r="AH274" s="142"/>
      <c r="AI274" s="142"/>
      <c r="AJ274" s="142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2"/>
      <c r="AX274" s="142"/>
      <c r="AY274" s="142"/>
      <c r="AZ274" s="142"/>
      <c r="BA274" s="20"/>
    </row>
    <row r="275" spans="2:53" ht="10.5" customHeight="1">
      <c r="B275" s="17"/>
      <c r="C275" s="186" t="s">
        <v>291</v>
      </c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8"/>
      <c r="O275" s="140">
        <v>223</v>
      </c>
      <c r="P275" s="140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2"/>
      <c r="AH275" s="142"/>
      <c r="AI275" s="142"/>
      <c r="AJ275" s="142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2"/>
      <c r="AX275" s="142"/>
      <c r="AY275" s="142"/>
      <c r="AZ275" s="142"/>
      <c r="BA275" s="20"/>
    </row>
    <row r="276" spans="2:53" ht="10.5" customHeight="1">
      <c r="B276" s="17"/>
      <c r="C276" s="186" t="s">
        <v>292</v>
      </c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8"/>
      <c r="O276" s="140">
        <v>224</v>
      </c>
      <c r="P276" s="140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2"/>
      <c r="AH276" s="142"/>
      <c r="AI276" s="142"/>
      <c r="AJ276" s="142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2"/>
      <c r="AX276" s="142"/>
      <c r="AY276" s="142"/>
      <c r="AZ276" s="142"/>
      <c r="BA276" s="20"/>
    </row>
    <row r="277" spans="2:53" ht="10.5" customHeight="1">
      <c r="B277" s="17"/>
      <c r="C277" s="186" t="s">
        <v>283</v>
      </c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8"/>
      <c r="O277" s="140">
        <v>225</v>
      </c>
      <c r="P277" s="140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2"/>
      <c r="AH277" s="142"/>
      <c r="AI277" s="142"/>
      <c r="AJ277" s="142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2"/>
      <c r="AX277" s="142"/>
      <c r="AY277" s="142"/>
      <c r="AZ277" s="142"/>
      <c r="BA277" s="20"/>
    </row>
    <row r="278" spans="2:53" ht="10.5" customHeight="1">
      <c r="B278" s="17"/>
      <c r="C278" s="186" t="s">
        <v>138</v>
      </c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8"/>
      <c r="O278" s="140">
        <v>226</v>
      </c>
      <c r="P278" s="140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2"/>
      <c r="AH278" s="142"/>
      <c r="AI278" s="142"/>
      <c r="AJ278" s="142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2"/>
      <c r="AX278" s="142"/>
      <c r="AY278" s="142"/>
      <c r="AZ278" s="142"/>
      <c r="BA278" s="20"/>
    </row>
    <row r="279" spans="2:53" ht="10.5" customHeight="1">
      <c r="B279" s="17"/>
      <c r="C279" s="186" t="s">
        <v>139</v>
      </c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8"/>
      <c r="O279" s="140">
        <v>227</v>
      </c>
      <c r="P279" s="140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2"/>
      <c r="AH279" s="142"/>
      <c r="AI279" s="142"/>
      <c r="AJ279" s="142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2"/>
      <c r="AX279" s="142"/>
      <c r="AY279" s="142"/>
      <c r="AZ279" s="142"/>
      <c r="BA279" s="20"/>
    </row>
    <row r="280" spans="2:53" ht="10.5" customHeight="1">
      <c r="B280" s="17"/>
      <c r="C280" s="186" t="s">
        <v>140</v>
      </c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8"/>
      <c r="O280" s="140">
        <v>228</v>
      </c>
      <c r="P280" s="140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2"/>
      <c r="AH280" s="142"/>
      <c r="AI280" s="142"/>
      <c r="AJ280" s="142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2"/>
      <c r="AX280" s="142"/>
      <c r="AY280" s="142"/>
      <c r="AZ280" s="142"/>
      <c r="BA280" s="20"/>
    </row>
    <row r="281" spans="2:53" ht="10.5" customHeight="1">
      <c r="B281" s="17"/>
      <c r="C281" s="189" t="s">
        <v>351</v>
      </c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1"/>
      <c r="O281" s="214">
        <v>229</v>
      </c>
      <c r="P281" s="214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39"/>
      <c r="AH281" s="139"/>
      <c r="AI281" s="139"/>
      <c r="AJ281" s="139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39"/>
      <c r="AX281" s="139"/>
      <c r="AY281" s="139"/>
      <c r="AZ281" s="139"/>
      <c r="BA281" s="20"/>
    </row>
    <row r="282" spans="2:53" ht="12" customHeight="1">
      <c r="B282" s="17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5"/>
      <c r="O282" s="115"/>
      <c r="P282" s="116"/>
      <c r="Q282" s="116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8"/>
      <c r="AB282" s="118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5"/>
      <c r="AO282" s="115"/>
      <c r="AP282" s="116"/>
      <c r="AQ282" s="116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20"/>
    </row>
    <row r="283" spans="2:53" ht="12" customHeight="1">
      <c r="B283" s="17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5"/>
      <c r="O283" s="115"/>
      <c r="P283" s="116"/>
      <c r="Q283" s="116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8"/>
      <c r="AB283" s="118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5"/>
      <c r="AO283" s="115"/>
      <c r="AP283" s="116"/>
      <c r="AQ283" s="116"/>
      <c r="AR283" s="117"/>
      <c r="AS283" s="117"/>
      <c r="AT283" s="117"/>
      <c r="AU283" s="117"/>
      <c r="AV283" s="117"/>
      <c r="AW283" s="117"/>
      <c r="AX283" s="117"/>
      <c r="AY283" s="117"/>
      <c r="AZ283" s="120" t="s">
        <v>456</v>
      </c>
      <c r="BA283" s="20"/>
    </row>
    <row r="284" spans="2:53" ht="12" customHeight="1">
      <c r="B284" s="17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5"/>
      <c r="O284" s="115"/>
      <c r="P284" s="116"/>
      <c r="Q284" s="116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8"/>
      <c r="AB284" s="118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5"/>
      <c r="AO284" s="115"/>
      <c r="AP284" s="116"/>
      <c r="AQ284" s="116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20"/>
    </row>
    <row r="285" spans="2:53" ht="12" customHeight="1">
      <c r="B285" s="17"/>
      <c r="C285" s="199" t="s">
        <v>327</v>
      </c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Q285" s="201"/>
      <c r="AR285" s="202" t="s">
        <v>326</v>
      </c>
      <c r="AS285" s="203"/>
      <c r="AT285" s="203"/>
      <c r="AU285" s="204"/>
      <c r="AV285" s="202" t="s">
        <v>99</v>
      </c>
      <c r="AW285" s="203"/>
      <c r="AX285" s="203"/>
      <c r="AY285" s="203"/>
      <c r="AZ285" s="204"/>
      <c r="BA285" s="20"/>
    </row>
    <row r="286" spans="2:53" ht="12" customHeight="1">
      <c r="B286" s="17"/>
      <c r="C286" s="205" t="s">
        <v>154</v>
      </c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7"/>
      <c r="AR286" s="208" t="s">
        <v>155</v>
      </c>
      <c r="AS286" s="209"/>
      <c r="AT286" s="209"/>
      <c r="AU286" s="210"/>
      <c r="AV286" s="211">
        <v>1</v>
      </c>
      <c r="AW286" s="212"/>
      <c r="AX286" s="212"/>
      <c r="AY286" s="212"/>
      <c r="AZ286" s="213"/>
      <c r="BA286" s="20"/>
    </row>
    <row r="287" spans="2:53" ht="21.75" customHeight="1">
      <c r="B287" s="17"/>
      <c r="C287" s="196" t="s">
        <v>22</v>
      </c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8"/>
      <c r="AR287" s="192">
        <v>230</v>
      </c>
      <c r="AS287" s="192"/>
      <c r="AT287" s="192"/>
      <c r="AU287" s="192"/>
      <c r="AV287" s="185"/>
      <c r="AW287" s="185"/>
      <c r="AX287" s="185"/>
      <c r="AY287" s="185"/>
      <c r="AZ287" s="185"/>
      <c r="BA287" s="20"/>
    </row>
    <row r="288" spans="2:53" ht="12" customHeight="1">
      <c r="B288" s="17"/>
      <c r="C288" s="150" t="s">
        <v>457</v>
      </c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2"/>
      <c r="AR288" s="184"/>
      <c r="AS288" s="184"/>
      <c r="AT288" s="184"/>
      <c r="AU288" s="184"/>
      <c r="AV288" s="169"/>
      <c r="AW288" s="169"/>
      <c r="AX288" s="169"/>
      <c r="AY288" s="169"/>
      <c r="AZ288" s="169"/>
      <c r="BA288" s="20"/>
    </row>
    <row r="289" spans="2:53" ht="12" customHeight="1">
      <c r="B289" s="17"/>
      <c r="C289" s="153" t="s">
        <v>458</v>
      </c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5"/>
      <c r="AR289" s="184">
        <v>231</v>
      </c>
      <c r="AS289" s="184"/>
      <c r="AT289" s="184"/>
      <c r="AU289" s="184"/>
      <c r="AV289" s="169"/>
      <c r="AW289" s="169"/>
      <c r="AX289" s="169"/>
      <c r="AY289" s="169"/>
      <c r="AZ289" s="169"/>
      <c r="BA289" s="20"/>
    </row>
    <row r="290" spans="2:53" ht="12" customHeight="1">
      <c r="B290" s="17"/>
      <c r="C290" s="153" t="s">
        <v>459</v>
      </c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5"/>
      <c r="AR290" s="184">
        <v>232</v>
      </c>
      <c r="AS290" s="184"/>
      <c r="AT290" s="184"/>
      <c r="AU290" s="184"/>
      <c r="AV290" s="169"/>
      <c r="AW290" s="169"/>
      <c r="AX290" s="169"/>
      <c r="AY290" s="169"/>
      <c r="AZ290" s="169"/>
      <c r="BA290" s="20"/>
    </row>
    <row r="291" spans="2:53" ht="12" customHeight="1">
      <c r="B291" s="17"/>
      <c r="C291" s="153" t="s">
        <v>460</v>
      </c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5"/>
      <c r="AR291" s="184">
        <v>233</v>
      </c>
      <c r="AS291" s="184"/>
      <c r="AT291" s="184"/>
      <c r="AU291" s="184"/>
      <c r="AV291" s="169"/>
      <c r="AW291" s="169"/>
      <c r="AX291" s="169"/>
      <c r="AY291" s="169"/>
      <c r="AZ291" s="169"/>
      <c r="BA291" s="20"/>
    </row>
    <row r="292" spans="2:53" ht="12" customHeight="1">
      <c r="B292" s="17"/>
      <c r="C292" s="153" t="s">
        <v>102</v>
      </c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5"/>
      <c r="AR292" s="184">
        <v>234</v>
      </c>
      <c r="AS292" s="184"/>
      <c r="AT292" s="184"/>
      <c r="AU292" s="184"/>
      <c r="AV292" s="169"/>
      <c r="AW292" s="169"/>
      <c r="AX292" s="169"/>
      <c r="AY292" s="169"/>
      <c r="AZ292" s="169"/>
      <c r="BA292" s="20"/>
    </row>
    <row r="293" spans="2:53" ht="12" customHeight="1">
      <c r="B293" s="17"/>
      <c r="C293" s="153" t="s">
        <v>101</v>
      </c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5"/>
      <c r="AR293" s="184">
        <v>235</v>
      </c>
      <c r="AS293" s="184"/>
      <c r="AT293" s="184"/>
      <c r="AU293" s="184"/>
      <c r="AV293" s="169"/>
      <c r="AW293" s="169"/>
      <c r="AX293" s="169"/>
      <c r="AY293" s="169"/>
      <c r="AZ293" s="169"/>
      <c r="BA293" s="20"/>
    </row>
    <row r="294" spans="2:53" ht="12" customHeight="1">
      <c r="B294" s="17"/>
      <c r="C294" s="193" t="s">
        <v>461</v>
      </c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5"/>
      <c r="AR294" s="184">
        <v>236</v>
      </c>
      <c r="AS294" s="184"/>
      <c r="AT294" s="184"/>
      <c r="AU294" s="184"/>
      <c r="AV294" s="169"/>
      <c r="AW294" s="169"/>
      <c r="AX294" s="169"/>
      <c r="AY294" s="169"/>
      <c r="AZ294" s="169"/>
      <c r="BA294" s="20"/>
    </row>
    <row r="295" spans="2:53" ht="12" customHeight="1">
      <c r="B295" s="17"/>
      <c r="C295" s="150" t="s">
        <v>462</v>
      </c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2"/>
      <c r="AR295" s="184"/>
      <c r="AS295" s="184"/>
      <c r="AT295" s="184"/>
      <c r="AU295" s="184"/>
      <c r="AV295" s="169"/>
      <c r="AW295" s="169"/>
      <c r="AX295" s="169"/>
      <c r="AY295" s="169"/>
      <c r="AZ295" s="169"/>
      <c r="BA295" s="20"/>
    </row>
    <row r="296" spans="2:53" ht="12" customHeight="1">
      <c r="B296" s="17"/>
      <c r="C296" s="153" t="s">
        <v>463</v>
      </c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5"/>
      <c r="AR296" s="184">
        <v>237</v>
      </c>
      <c r="AS296" s="184"/>
      <c r="AT296" s="184"/>
      <c r="AU296" s="184"/>
      <c r="AV296" s="169"/>
      <c r="AW296" s="169"/>
      <c r="AX296" s="169"/>
      <c r="AY296" s="169"/>
      <c r="AZ296" s="169"/>
      <c r="BA296" s="20"/>
    </row>
    <row r="297" spans="2:53" ht="12" customHeight="1">
      <c r="B297" s="17"/>
      <c r="C297" s="186" t="s">
        <v>464</v>
      </c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8"/>
      <c r="AR297" s="184">
        <v>238</v>
      </c>
      <c r="AS297" s="184"/>
      <c r="AT297" s="184"/>
      <c r="AU297" s="184"/>
      <c r="AV297" s="169"/>
      <c r="AW297" s="169"/>
      <c r="AX297" s="169"/>
      <c r="AY297" s="169"/>
      <c r="AZ297" s="169"/>
      <c r="BA297" s="20"/>
    </row>
    <row r="298" spans="2:53" ht="12" customHeight="1">
      <c r="B298" s="17"/>
      <c r="C298" s="153" t="s">
        <v>465</v>
      </c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5"/>
      <c r="AR298" s="184">
        <v>239</v>
      </c>
      <c r="AS298" s="184"/>
      <c r="AT298" s="184"/>
      <c r="AU298" s="184"/>
      <c r="AV298" s="169"/>
      <c r="AW298" s="169"/>
      <c r="AX298" s="169"/>
      <c r="AY298" s="169"/>
      <c r="AZ298" s="169"/>
      <c r="BA298" s="20"/>
    </row>
    <row r="299" spans="2:53" ht="12" customHeight="1">
      <c r="B299" s="17"/>
      <c r="C299" s="186" t="s">
        <v>464</v>
      </c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8"/>
      <c r="AR299" s="184">
        <v>240</v>
      </c>
      <c r="AS299" s="184"/>
      <c r="AT299" s="184"/>
      <c r="AU299" s="184"/>
      <c r="AV299" s="169"/>
      <c r="AW299" s="169"/>
      <c r="AX299" s="169"/>
      <c r="AY299" s="169"/>
      <c r="AZ299" s="169"/>
      <c r="BA299" s="20"/>
    </row>
    <row r="300" spans="2:53" ht="12" customHeight="1">
      <c r="B300" s="17"/>
      <c r="C300" s="153" t="s">
        <v>466</v>
      </c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5"/>
      <c r="AR300" s="184">
        <v>241</v>
      </c>
      <c r="AS300" s="184"/>
      <c r="AT300" s="184"/>
      <c r="AU300" s="184"/>
      <c r="AV300" s="169"/>
      <c r="AW300" s="169"/>
      <c r="AX300" s="169"/>
      <c r="AY300" s="169"/>
      <c r="AZ300" s="169"/>
      <c r="BA300" s="20"/>
    </row>
    <row r="301" spans="2:53" ht="12" customHeight="1">
      <c r="B301" s="17"/>
      <c r="C301" s="189" t="s">
        <v>464</v>
      </c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1"/>
      <c r="AR301" s="170">
        <v>242</v>
      </c>
      <c r="AS301" s="170"/>
      <c r="AT301" s="170"/>
      <c r="AU301" s="170"/>
      <c r="AV301" s="171"/>
      <c r="AW301" s="171"/>
      <c r="AX301" s="171"/>
      <c r="AY301" s="171"/>
      <c r="AZ301" s="171"/>
      <c r="BA301" s="20"/>
    </row>
    <row r="302" spans="2:53" ht="12" customHeight="1">
      <c r="B302" s="17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5"/>
      <c r="O302" s="115"/>
      <c r="P302" s="116"/>
      <c r="Q302" s="116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8"/>
      <c r="AB302" s="118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5"/>
      <c r="AO302" s="115"/>
      <c r="AP302" s="116"/>
      <c r="AQ302" s="116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20"/>
    </row>
    <row r="303" spans="2:53" ht="12" customHeight="1">
      <c r="B303" s="17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105" t="s">
        <v>468</v>
      </c>
      <c r="BA303" s="20"/>
    </row>
    <row r="304" spans="2:53" ht="12" customHeight="1">
      <c r="B304" s="17"/>
      <c r="C304" s="348" t="s">
        <v>23</v>
      </c>
      <c r="D304" s="348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20"/>
    </row>
    <row r="305" spans="2:53" ht="12" customHeight="1">
      <c r="B305" s="17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9"/>
      <c r="R305" s="99"/>
      <c r="S305" s="99"/>
      <c r="T305" s="99"/>
      <c r="U305" s="99"/>
      <c r="V305" s="99"/>
      <c r="W305" s="97"/>
      <c r="X305" s="110"/>
      <c r="Y305" s="110"/>
      <c r="Z305" s="110"/>
      <c r="AA305" s="97"/>
      <c r="AB305" s="97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96"/>
      <c r="AR305" s="96"/>
      <c r="AS305" s="96"/>
      <c r="AT305" s="96"/>
      <c r="AU305" s="96"/>
      <c r="AV305" s="96"/>
      <c r="AW305" s="97"/>
      <c r="AX305" s="110"/>
      <c r="AY305" s="110"/>
      <c r="AZ305" s="125" t="s">
        <v>9</v>
      </c>
      <c r="BA305" s="20"/>
    </row>
    <row r="306" spans="2:53" ht="12" customHeight="1">
      <c r="B306" s="17"/>
      <c r="C306" s="324" t="s">
        <v>327</v>
      </c>
      <c r="D306" s="325"/>
      <c r="E306" s="325"/>
      <c r="F306" s="325"/>
      <c r="G306" s="325"/>
      <c r="H306" s="325"/>
      <c r="I306" s="325"/>
      <c r="J306" s="325"/>
      <c r="K306" s="325"/>
      <c r="L306" s="325"/>
      <c r="M306" s="325"/>
      <c r="N306" s="326"/>
      <c r="O306" s="366" t="s">
        <v>326</v>
      </c>
      <c r="P306" s="367"/>
      <c r="Q306" s="335" t="s">
        <v>183</v>
      </c>
      <c r="R306" s="336"/>
      <c r="S306" s="337"/>
      <c r="T306" s="335" t="s">
        <v>184</v>
      </c>
      <c r="U306" s="336"/>
      <c r="V306" s="337"/>
      <c r="W306" s="360" t="s">
        <v>112</v>
      </c>
      <c r="X306" s="361"/>
      <c r="Y306" s="361"/>
      <c r="Z306" s="361"/>
      <c r="AA306" s="361"/>
      <c r="AB306" s="361"/>
      <c r="AC306" s="361"/>
      <c r="AD306" s="361"/>
      <c r="AE306" s="361"/>
      <c r="AF306" s="361"/>
      <c r="AG306" s="361"/>
      <c r="AH306" s="361"/>
      <c r="AI306" s="361"/>
      <c r="AJ306" s="361"/>
      <c r="AK306" s="361"/>
      <c r="AL306" s="361"/>
      <c r="AM306" s="361"/>
      <c r="AN306" s="361"/>
      <c r="AO306" s="361"/>
      <c r="AP306" s="361"/>
      <c r="AQ306" s="361"/>
      <c r="AR306" s="361"/>
      <c r="AS306" s="361"/>
      <c r="AT306" s="361"/>
      <c r="AU306" s="361"/>
      <c r="AV306" s="361"/>
      <c r="AW306" s="361"/>
      <c r="AX306" s="361"/>
      <c r="AY306" s="361"/>
      <c r="AZ306" s="362"/>
      <c r="BA306" s="20"/>
    </row>
    <row r="307" spans="2:53" ht="12" customHeight="1">
      <c r="B307" s="17"/>
      <c r="C307" s="327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9"/>
      <c r="O307" s="368"/>
      <c r="P307" s="369"/>
      <c r="Q307" s="363"/>
      <c r="R307" s="364"/>
      <c r="S307" s="365"/>
      <c r="T307" s="363"/>
      <c r="U307" s="364"/>
      <c r="V307" s="365"/>
      <c r="W307" s="360" t="s">
        <v>118</v>
      </c>
      <c r="X307" s="361"/>
      <c r="Y307" s="361"/>
      <c r="Z307" s="361"/>
      <c r="AA307" s="361"/>
      <c r="AB307" s="362"/>
      <c r="AC307" s="360" t="s">
        <v>117</v>
      </c>
      <c r="AD307" s="361"/>
      <c r="AE307" s="361"/>
      <c r="AF307" s="361"/>
      <c r="AG307" s="361"/>
      <c r="AH307" s="362"/>
      <c r="AI307" s="360" t="s">
        <v>116</v>
      </c>
      <c r="AJ307" s="361"/>
      <c r="AK307" s="361"/>
      <c r="AL307" s="361"/>
      <c r="AM307" s="361"/>
      <c r="AN307" s="362"/>
      <c r="AO307" s="360" t="s">
        <v>115</v>
      </c>
      <c r="AP307" s="361"/>
      <c r="AQ307" s="361"/>
      <c r="AR307" s="361"/>
      <c r="AS307" s="361"/>
      <c r="AT307" s="362"/>
      <c r="AU307" s="360" t="s">
        <v>113</v>
      </c>
      <c r="AV307" s="361"/>
      <c r="AW307" s="361"/>
      <c r="AX307" s="361"/>
      <c r="AY307" s="361"/>
      <c r="AZ307" s="362"/>
      <c r="BA307" s="20"/>
    </row>
    <row r="308" spans="2:53" ht="12" customHeight="1">
      <c r="B308" s="17"/>
      <c r="C308" s="327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9"/>
      <c r="O308" s="368"/>
      <c r="P308" s="369"/>
      <c r="Q308" s="363"/>
      <c r="R308" s="364"/>
      <c r="S308" s="365"/>
      <c r="T308" s="363"/>
      <c r="U308" s="364"/>
      <c r="V308" s="365"/>
      <c r="W308" s="335" t="s">
        <v>182</v>
      </c>
      <c r="X308" s="336"/>
      <c r="Y308" s="337"/>
      <c r="Z308" s="335" t="s">
        <v>114</v>
      </c>
      <c r="AA308" s="336"/>
      <c r="AB308" s="337"/>
      <c r="AC308" s="335" t="s">
        <v>182</v>
      </c>
      <c r="AD308" s="336"/>
      <c r="AE308" s="337"/>
      <c r="AF308" s="335" t="s">
        <v>114</v>
      </c>
      <c r="AG308" s="336"/>
      <c r="AH308" s="337"/>
      <c r="AI308" s="335" t="s">
        <v>182</v>
      </c>
      <c r="AJ308" s="336"/>
      <c r="AK308" s="337"/>
      <c r="AL308" s="335" t="s">
        <v>114</v>
      </c>
      <c r="AM308" s="336"/>
      <c r="AN308" s="337"/>
      <c r="AO308" s="335" t="s">
        <v>182</v>
      </c>
      <c r="AP308" s="336"/>
      <c r="AQ308" s="337"/>
      <c r="AR308" s="335" t="s">
        <v>114</v>
      </c>
      <c r="AS308" s="336"/>
      <c r="AT308" s="337"/>
      <c r="AU308" s="335" t="s">
        <v>182</v>
      </c>
      <c r="AV308" s="336"/>
      <c r="AW308" s="337"/>
      <c r="AX308" s="335" t="s">
        <v>114</v>
      </c>
      <c r="AY308" s="336"/>
      <c r="AZ308" s="337"/>
      <c r="BA308" s="20"/>
    </row>
    <row r="309" spans="2:53" ht="12" customHeight="1">
      <c r="B309" s="17"/>
      <c r="C309" s="330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2"/>
      <c r="O309" s="370"/>
      <c r="P309" s="371"/>
      <c r="Q309" s="338"/>
      <c r="R309" s="339"/>
      <c r="S309" s="340"/>
      <c r="T309" s="338"/>
      <c r="U309" s="339"/>
      <c r="V309" s="340"/>
      <c r="W309" s="338"/>
      <c r="X309" s="339"/>
      <c r="Y309" s="340"/>
      <c r="Z309" s="338"/>
      <c r="AA309" s="339"/>
      <c r="AB309" s="340"/>
      <c r="AC309" s="338"/>
      <c r="AD309" s="339"/>
      <c r="AE309" s="340"/>
      <c r="AF309" s="338"/>
      <c r="AG309" s="339"/>
      <c r="AH309" s="340"/>
      <c r="AI309" s="338"/>
      <c r="AJ309" s="339"/>
      <c r="AK309" s="340"/>
      <c r="AL309" s="338"/>
      <c r="AM309" s="339"/>
      <c r="AN309" s="340"/>
      <c r="AO309" s="338"/>
      <c r="AP309" s="339"/>
      <c r="AQ309" s="340"/>
      <c r="AR309" s="338"/>
      <c r="AS309" s="339"/>
      <c r="AT309" s="340"/>
      <c r="AU309" s="338"/>
      <c r="AV309" s="339"/>
      <c r="AW309" s="340"/>
      <c r="AX309" s="338"/>
      <c r="AY309" s="339"/>
      <c r="AZ309" s="340"/>
      <c r="BA309" s="20"/>
    </row>
    <row r="310" spans="2:53" ht="12" customHeight="1">
      <c r="B310" s="17"/>
      <c r="C310" s="319" t="s">
        <v>154</v>
      </c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 t="s">
        <v>155</v>
      </c>
      <c r="P310" s="319"/>
      <c r="Q310" s="319" t="s">
        <v>270</v>
      </c>
      <c r="R310" s="319"/>
      <c r="S310" s="319"/>
      <c r="T310" s="319" t="s">
        <v>271</v>
      </c>
      <c r="U310" s="319"/>
      <c r="V310" s="319"/>
      <c r="W310" s="319" t="s">
        <v>272</v>
      </c>
      <c r="X310" s="319"/>
      <c r="Y310" s="319"/>
      <c r="Z310" s="319" t="s">
        <v>119</v>
      </c>
      <c r="AA310" s="319"/>
      <c r="AB310" s="319"/>
      <c r="AC310" s="319" t="s">
        <v>278</v>
      </c>
      <c r="AD310" s="319"/>
      <c r="AE310" s="319"/>
      <c r="AF310" s="319" t="s">
        <v>279</v>
      </c>
      <c r="AG310" s="319"/>
      <c r="AH310" s="319"/>
      <c r="AI310" s="319" t="s">
        <v>280</v>
      </c>
      <c r="AJ310" s="319"/>
      <c r="AK310" s="319"/>
      <c r="AL310" s="319" t="s">
        <v>281</v>
      </c>
      <c r="AM310" s="319"/>
      <c r="AN310" s="319"/>
      <c r="AO310" s="319" t="s">
        <v>282</v>
      </c>
      <c r="AP310" s="319"/>
      <c r="AQ310" s="319"/>
      <c r="AR310" s="319" t="s">
        <v>163</v>
      </c>
      <c r="AS310" s="319"/>
      <c r="AT310" s="319"/>
      <c r="AU310" s="319" t="s">
        <v>267</v>
      </c>
      <c r="AV310" s="319"/>
      <c r="AW310" s="319"/>
      <c r="AX310" s="319" t="s">
        <v>268</v>
      </c>
      <c r="AY310" s="319"/>
      <c r="AZ310" s="319"/>
      <c r="BA310" s="20"/>
    </row>
    <row r="311" spans="2:53" ht="21" customHeight="1">
      <c r="B311" s="17"/>
      <c r="C311" s="263" t="s">
        <v>24</v>
      </c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5"/>
      <c r="O311" s="343">
        <v>243</v>
      </c>
      <c r="P311" s="343"/>
      <c r="Q311" s="341">
        <f>SUM(Q312:S318,Q330:S342)</f>
        <v>0</v>
      </c>
      <c r="R311" s="341"/>
      <c r="S311" s="341"/>
      <c r="T311" s="341">
        <f>SUM(T312:V318,T330:V342)</f>
        <v>0</v>
      </c>
      <c r="U311" s="341"/>
      <c r="V311" s="341"/>
      <c r="W311" s="341">
        <f>SUM(W312:Y318,W330:Y342)</f>
        <v>0</v>
      </c>
      <c r="X311" s="341"/>
      <c r="Y311" s="341"/>
      <c r="Z311" s="341">
        <f>SUM(Z312:AB318,Z330:AB342)</f>
        <v>0</v>
      </c>
      <c r="AA311" s="341"/>
      <c r="AB311" s="341"/>
      <c r="AC311" s="341">
        <f>SUM(AC312:AE318,AC330:AE342)</f>
        <v>0</v>
      </c>
      <c r="AD311" s="341"/>
      <c r="AE311" s="341"/>
      <c r="AF311" s="341">
        <f>SUM(AF312:AH318,AF330:AH342)</f>
        <v>0</v>
      </c>
      <c r="AG311" s="341"/>
      <c r="AH311" s="341"/>
      <c r="AI311" s="341">
        <f>SUM(AI312:AK318,AI330:AK342)</f>
        <v>0</v>
      </c>
      <c r="AJ311" s="341"/>
      <c r="AK311" s="341"/>
      <c r="AL311" s="341">
        <f>SUM(AL312:AN318,AL330:AN342)</f>
        <v>0</v>
      </c>
      <c r="AM311" s="341"/>
      <c r="AN311" s="341"/>
      <c r="AO311" s="341">
        <f>SUM(AO312:AQ318,AO330:AQ342)</f>
        <v>0</v>
      </c>
      <c r="AP311" s="341"/>
      <c r="AQ311" s="341"/>
      <c r="AR311" s="341">
        <f>SUM(AR312:AT318,AR330:AT342)</f>
        <v>0</v>
      </c>
      <c r="AS311" s="341"/>
      <c r="AT311" s="341"/>
      <c r="AU311" s="341">
        <f>SUM(AU312:AW318,AU330:AW342)</f>
        <v>0</v>
      </c>
      <c r="AV311" s="341"/>
      <c r="AW311" s="341"/>
      <c r="AX311" s="341">
        <f>SUM(AX312:AZ318,AX330:AZ342)</f>
        <v>0</v>
      </c>
      <c r="AY311" s="341"/>
      <c r="AZ311" s="341"/>
      <c r="BA311" s="20"/>
    </row>
    <row r="312" spans="2:53" ht="12" customHeight="1">
      <c r="B312" s="17"/>
      <c r="C312" s="320" t="s">
        <v>333</v>
      </c>
      <c r="D312" s="321"/>
      <c r="E312" s="321"/>
      <c r="F312" s="321"/>
      <c r="G312" s="321"/>
      <c r="H312" s="321"/>
      <c r="I312" s="321"/>
      <c r="J312" s="321"/>
      <c r="K312" s="321"/>
      <c r="L312" s="321"/>
      <c r="M312" s="321"/>
      <c r="N312" s="322"/>
      <c r="O312" s="333">
        <v>244</v>
      </c>
      <c r="P312" s="333"/>
      <c r="Q312" s="323"/>
      <c r="R312" s="323"/>
      <c r="S312" s="323"/>
      <c r="T312" s="323"/>
      <c r="U312" s="323"/>
      <c r="V312" s="323"/>
      <c r="W312" s="323"/>
      <c r="X312" s="323"/>
      <c r="Y312" s="323"/>
      <c r="Z312" s="323"/>
      <c r="AA312" s="323"/>
      <c r="AB312" s="323"/>
      <c r="AC312" s="323"/>
      <c r="AD312" s="323"/>
      <c r="AE312" s="323"/>
      <c r="AF312" s="323"/>
      <c r="AG312" s="323"/>
      <c r="AH312" s="323"/>
      <c r="AI312" s="323"/>
      <c r="AJ312" s="323"/>
      <c r="AK312" s="323"/>
      <c r="AL312" s="323"/>
      <c r="AM312" s="323"/>
      <c r="AN312" s="323"/>
      <c r="AO312" s="323"/>
      <c r="AP312" s="323"/>
      <c r="AQ312" s="323"/>
      <c r="AR312" s="323"/>
      <c r="AS312" s="323"/>
      <c r="AT312" s="323"/>
      <c r="AU312" s="323"/>
      <c r="AV312" s="323"/>
      <c r="AW312" s="323"/>
      <c r="AX312" s="323"/>
      <c r="AY312" s="323"/>
      <c r="AZ312" s="323"/>
      <c r="BA312" s="20"/>
    </row>
    <row r="313" spans="2:53" ht="12" customHeight="1">
      <c r="B313" s="17"/>
      <c r="C313" s="132" t="s">
        <v>284</v>
      </c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4"/>
      <c r="O313" s="333"/>
      <c r="P313" s="333"/>
      <c r="Q313" s="323"/>
      <c r="R313" s="323"/>
      <c r="S313" s="323"/>
      <c r="T313" s="323"/>
      <c r="U313" s="323"/>
      <c r="V313" s="323"/>
      <c r="W313" s="323"/>
      <c r="X313" s="323"/>
      <c r="Y313" s="323"/>
      <c r="Z313" s="323"/>
      <c r="AA313" s="323"/>
      <c r="AB313" s="323"/>
      <c r="AC313" s="323"/>
      <c r="AD313" s="323"/>
      <c r="AE313" s="323"/>
      <c r="AF313" s="323"/>
      <c r="AG313" s="323"/>
      <c r="AH313" s="323"/>
      <c r="AI313" s="323"/>
      <c r="AJ313" s="323"/>
      <c r="AK313" s="323"/>
      <c r="AL313" s="323"/>
      <c r="AM313" s="323"/>
      <c r="AN313" s="323"/>
      <c r="AO313" s="323"/>
      <c r="AP313" s="323"/>
      <c r="AQ313" s="323"/>
      <c r="AR313" s="323"/>
      <c r="AS313" s="323"/>
      <c r="AT313" s="323"/>
      <c r="AU313" s="323"/>
      <c r="AV313" s="323"/>
      <c r="AW313" s="323"/>
      <c r="AX313" s="323"/>
      <c r="AY313" s="323"/>
      <c r="AZ313" s="323"/>
      <c r="BA313" s="20"/>
    </row>
    <row r="314" spans="2:53" ht="12" customHeight="1">
      <c r="B314" s="17"/>
      <c r="C314" s="320" t="s">
        <v>290</v>
      </c>
      <c r="D314" s="321"/>
      <c r="E314" s="321"/>
      <c r="F314" s="321"/>
      <c r="G314" s="321"/>
      <c r="H314" s="321"/>
      <c r="I314" s="321"/>
      <c r="J314" s="321"/>
      <c r="K314" s="321"/>
      <c r="L314" s="321"/>
      <c r="M314" s="321"/>
      <c r="N314" s="322"/>
      <c r="O314" s="333">
        <v>245</v>
      </c>
      <c r="P314" s="33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3"/>
      <c r="AC314" s="323"/>
      <c r="AD314" s="323"/>
      <c r="AE314" s="323"/>
      <c r="AF314" s="323"/>
      <c r="AG314" s="323"/>
      <c r="AH314" s="323"/>
      <c r="AI314" s="323"/>
      <c r="AJ314" s="323"/>
      <c r="AK314" s="323"/>
      <c r="AL314" s="323"/>
      <c r="AM314" s="323"/>
      <c r="AN314" s="323"/>
      <c r="AO314" s="323"/>
      <c r="AP314" s="323"/>
      <c r="AQ314" s="323"/>
      <c r="AR314" s="323"/>
      <c r="AS314" s="323"/>
      <c r="AT314" s="323"/>
      <c r="AU314" s="323"/>
      <c r="AV314" s="323"/>
      <c r="AW314" s="323"/>
      <c r="AX314" s="323"/>
      <c r="AY314" s="323"/>
      <c r="AZ314" s="323"/>
      <c r="BA314" s="20"/>
    </row>
    <row r="315" spans="2:53" ht="12" customHeight="1">
      <c r="B315" s="17"/>
      <c r="C315" s="147" t="s">
        <v>131</v>
      </c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9"/>
      <c r="O315" s="333">
        <v>246</v>
      </c>
      <c r="P315" s="333"/>
      <c r="Q315" s="323"/>
      <c r="R315" s="323"/>
      <c r="S315" s="323"/>
      <c r="T315" s="323"/>
      <c r="U315" s="323"/>
      <c r="V315" s="323"/>
      <c r="W315" s="323"/>
      <c r="X315" s="323"/>
      <c r="Y315" s="323"/>
      <c r="Z315" s="323"/>
      <c r="AA315" s="323"/>
      <c r="AB315" s="323"/>
      <c r="AC315" s="323"/>
      <c r="AD315" s="323"/>
      <c r="AE315" s="323"/>
      <c r="AF315" s="323"/>
      <c r="AG315" s="323"/>
      <c r="AH315" s="323"/>
      <c r="AI315" s="323"/>
      <c r="AJ315" s="323"/>
      <c r="AK315" s="323"/>
      <c r="AL315" s="323"/>
      <c r="AM315" s="323"/>
      <c r="AN315" s="323"/>
      <c r="AO315" s="323"/>
      <c r="AP315" s="323"/>
      <c r="AQ315" s="323"/>
      <c r="AR315" s="323"/>
      <c r="AS315" s="323"/>
      <c r="AT315" s="323"/>
      <c r="AU315" s="323"/>
      <c r="AV315" s="323"/>
      <c r="AW315" s="323"/>
      <c r="AX315" s="323"/>
      <c r="AY315" s="323"/>
      <c r="AZ315" s="323"/>
      <c r="BA315" s="20"/>
    </row>
    <row r="316" spans="2:53" ht="12" customHeight="1">
      <c r="B316" s="17"/>
      <c r="C316" s="147" t="s">
        <v>289</v>
      </c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9"/>
      <c r="O316" s="333">
        <v>247</v>
      </c>
      <c r="P316" s="333"/>
      <c r="Q316" s="323"/>
      <c r="R316" s="323"/>
      <c r="S316" s="323"/>
      <c r="T316" s="323"/>
      <c r="U316" s="323"/>
      <c r="V316" s="323"/>
      <c r="W316" s="323"/>
      <c r="X316" s="323"/>
      <c r="Y316" s="323"/>
      <c r="Z316" s="323"/>
      <c r="AA316" s="323"/>
      <c r="AB316" s="323"/>
      <c r="AC316" s="323"/>
      <c r="AD316" s="323"/>
      <c r="AE316" s="323"/>
      <c r="AF316" s="323"/>
      <c r="AG316" s="323"/>
      <c r="AH316" s="323"/>
      <c r="AI316" s="323"/>
      <c r="AJ316" s="323"/>
      <c r="AK316" s="323"/>
      <c r="AL316" s="323"/>
      <c r="AM316" s="323"/>
      <c r="AN316" s="323"/>
      <c r="AO316" s="323"/>
      <c r="AP316" s="323"/>
      <c r="AQ316" s="323"/>
      <c r="AR316" s="323"/>
      <c r="AS316" s="323"/>
      <c r="AT316" s="323"/>
      <c r="AU316" s="323"/>
      <c r="AV316" s="323"/>
      <c r="AW316" s="323"/>
      <c r="AX316" s="323"/>
      <c r="AY316" s="323"/>
      <c r="AZ316" s="323"/>
      <c r="BA316" s="20"/>
    </row>
    <row r="317" spans="2:53" ht="12" customHeight="1">
      <c r="B317" s="17"/>
      <c r="C317" s="147" t="s">
        <v>259</v>
      </c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9"/>
      <c r="O317" s="333">
        <v>248</v>
      </c>
      <c r="P317" s="33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3"/>
      <c r="AS317" s="323"/>
      <c r="AT317" s="323"/>
      <c r="AU317" s="323"/>
      <c r="AV317" s="323"/>
      <c r="AW317" s="323"/>
      <c r="AX317" s="323"/>
      <c r="AY317" s="323"/>
      <c r="AZ317" s="323"/>
      <c r="BA317" s="20"/>
    </row>
    <row r="318" spans="2:53" ht="12" customHeight="1">
      <c r="B318" s="17"/>
      <c r="C318" s="147" t="s">
        <v>132</v>
      </c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9"/>
      <c r="O318" s="333">
        <v>249</v>
      </c>
      <c r="P318" s="33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3"/>
      <c r="AA318" s="323"/>
      <c r="AB318" s="323"/>
      <c r="AC318" s="323"/>
      <c r="AD318" s="323"/>
      <c r="AE318" s="323"/>
      <c r="AF318" s="323"/>
      <c r="AG318" s="323"/>
      <c r="AH318" s="323"/>
      <c r="AI318" s="323"/>
      <c r="AJ318" s="323"/>
      <c r="AK318" s="323"/>
      <c r="AL318" s="323"/>
      <c r="AM318" s="323"/>
      <c r="AN318" s="323"/>
      <c r="AO318" s="323"/>
      <c r="AP318" s="323"/>
      <c r="AQ318" s="323"/>
      <c r="AR318" s="323"/>
      <c r="AS318" s="323"/>
      <c r="AT318" s="323"/>
      <c r="AU318" s="323"/>
      <c r="AV318" s="323"/>
      <c r="AW318" s="323"/>
      <c r="AX318" s="323"/>
      <c r="AY318" s="323"/>
      <c r="AZ318" s="323"/>
      <c r="BA318" s="20"/>
    </row>
    <row r="319" spans="2:53" ht="12" customHeight="1">
      <c r="B319" s="17"/>
      <c r="C319" s="266" t="s">
        <v>185</v>
      </c>
      <c r="D319" s="267"/>
      <c r="E319" s="267"/>
      <c r="F319" s="267"/>
      <c r="G319" s="267"/>
      <c r="H319" s="267"/>
      <c r="I319" s="267"/>
      <c r="J319" s="267"/>
      <c r="K319" s="267"/>
      <c r="L319" s="267"/>
      <c r="M319" s="267"/>
      <c r="N319" s="268"/>
      <c r="O319" s="333">
        <v>250</v>
      </c>
      <c r="P319" s="33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3"/>
      <c r="AA319" s="323"/>
      <c r="AB319" s="323"/>
      <c r="AC319" s="323"/>
      <c r="AD319" s="323"/>
      <c r="AE319" s="323"/>
      <c r="AF319" s="323"/>
      <c r="AG319" s="323"/>
      <c r="AH319" s="323"/>
      <c r="AI319" s="323"/>
      <c r="AJ319" s="323"/>
      <c r="AK319" s="323"/>
      <c r="AL319" s="323"/>
      <c r="AM319" s="323"/>
      <c r="AN319" s="323"/>
      <c r="AO319" s="323"/>
      <c r="AP319" s="323"/>
      <c r="AQ319" s="323"/>
      <c r="AR319" s="323"/>
      <c r="AS319" s="323"/>
      <c r="AT319" s="323"/>
      <c r="AU319" s="323"/>
      <c r="AV319" s="323"/>
      <c r="AW319" s="323"/>
      <c r="AX319" s="323"/>
      <c r="AY319" s="323"/>
      <c r="AZ319" s="323"/>
      <c r="BA319" s="20"/>
    </row>
    <row r="320" spans="2:53" ht="12" customHeight="1">
      <c r="B320" s="17"/>
      <c r="C320" s="344" t="s">
        <v>25</v>
      </c>
      <c r="D320" s="345"/>
      <c r="E320" s="345"/>
      <c r="F320" s="345"/>
      <c r="G320" s="345"/>
      <c r="H320" s="345"/>
      <c r="I320" s="345"/>
      <c r="J320" s="345"/>
      <c r="K320" s="345"/>
      <c r="L320" s="345"/>
      <c r="M320" s="345"/>
      <c r="N320" s="346"/>
      <c r="O320" s="333"/>
      <c r="P320" s="33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3"/>
      <c r="AA320" s="323"/>
      <c r="AB320" s="323"/>
      <c r="AC320" s="323"/>
      <c r="AD320" s="323"/>
      <c r="AE320" s="323"/>
      <c r="AF320" s="323"/>
      <c r="AG320" s="323"/>
      <c r="AH320" s="323"/>
      <c r="AI320" s="323"/>
      <c r="AJ320" s="323"/>
      <c r="AK320" s="323"/>
      <c r="AL320" s="323"/>
      <c r="AM320" s="323"/>
      <c r="AN320" s="323"/>
      <c r="AO320" s="323"/>
      <c r="AP320" s="323"/>
      <c r="AQ320" s="323"/>
      <c r="AR320" s="323"/>
      <c r="AS320" s="323"/>
      <c r="AT320" s="323"/>
      <c r="AU320" s="323"/>
      <c r="AV320" s="323"/>
      <c r="AW320" s="323"/>
      <c r="AX320" s="323"/>
      <c r="AY320" s="323"/>
      <c r="AZ320" s="323"/>
      <c r="BA320" s="20"/>
    </row>
    <row r="321" spans="2:53" ht="12" customHeight="1">
      <c r="B321" s="17"/>
      <c r="C321" s="215" t="s">
        <v>196</v>
      </c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7"/>
      <c r="O321" s="333">
        <v>251</v>
      </c>
      <c r="P321" s="33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3"/>
      <c r="AA321" s="323"/>
      <c r="AB321" s="323"/>
      <c r="AC321" s="323"/>
      <c r="AD321" s="323"/>
      <c r="AE321" s="323"/>
      <c r="AF321" s="323"/>
      <c r="AG321" s="323"/>
      <c r="AH321" s="323"/>
      <c r="AI321" s="323"/>
      <c r="AJ321" s="323"/>
      <c r="AK321" s="323"/>
      <c r="AL321" s="323"/>
      <c r="AM321" s="323"/>
      <c r="AN321" s="323"/>
      <c r="AO321" s="323"/>
      <c r="AP321" s="323"/>
      <c r="AQ321" s="323"/>
      <c r="AR321" s="323"/>
      <c r="AS321" s="323"/>
      <c r="AT321" s="323"/>
      <c r="AU321" s="323"/>
      <c r="AV321" s="323"/>
      <c r="AW321" s="323"/>
      <c r="AX321" s="323"/>
      <c r="AY321" s="323"/>
      <c r="AZ321" s="323"/>
      <c r="BA321" s="20"/>
    </row>
    <row r="322" spans="2:53" ht="12" customHeight="1">
      <c r="B322" s="17"/>
      <c r="C322" s="215" t="s">
        <v>188</v>
      </c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7"/>
      <c r="O322" s="333">
        <v>252</v>
      </c>
      <c r="P322" s="333"/>
      <c r="Q322" s="323"/>
      <c r="R322" s="323"/>
      <c r="S322" s="323"/>
      <c r="T322" s="323"/>
      <c r="U322" s="323"/>
      <c r="V322" s="323"/>
      <c r="W322" s="323"/>
      <c r="X322" s="323"/>
      <c r="Y322" s="323"/>
      <c r="Z322" s="323"/>
      <c r="AA322" s="323"/>
      <c r="AB322" s="323"/>
      <c r="AC322" s="323"/>
      <c r="AD322" s="323"/>
      <c r="AE322" s="323"/>
      <c r="AF322" s="323"/>
      <c r="AG322" s="323"/>
      <c r="AH322" s="323"/>
      <c r="AI322" s="323"/>
      <c r="AJ322" s="323"/>
      <c r="AK322" s="323"/>
      <c r="AL322" s="323"/>
      <c r="AM322" s="323"/>
      <c r="AN322" s="323"/>
      <c r="AO322" s="323"/>
      <c r="AP322" s="323"/>
      <c r="AQ322" s="323"/>
      <c r="AR322" s="323"/>
      <c r="AS322" s="323"/>
      <c r="AT322" s="323"/>
      <c r="AU322" s="323"/>
      <c r="AV322" s="323"/>
      <c r="AW322" s="323"/>
      <c r="AX322" s="323"/>
      <c r="AY322" s="323"/>
      <c r="AZ322" s="323"/>
      <c r="BA322" s="20"/>
    </row>
    <row r="323" spans="2:53" ht="12" customHeight="1">
      <c r="B323" s="17"/>
      <c r="C323" s="215" t="s">
        <v>286</v>
      </c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7"/>
      <c r="O323" s="333">
        <v>253</v>
      </c>
      <c r="P323" s="333"/>
      <c r="Q323" s="323"/>
      <c r="R323" s="323"/>
      <c r="S323" s="323"/>
      <c r="T323" s="323"/>
      <c r="U323" s="323"/>
      <c r="V323" s="323"/>
      <c r="W323" s="323"/>
      <c r="X323" s="323"/>
      <c r="Y323" s="323"/>
      <c r="Z323" s="323"/>
      <c r="AA323" s="323"/>
      <c r="AB323" s="323"/>
      <c r="AC323" s="323"/>
      <c r="AD323" s="323"/>
      <c r="AE323" s="323"/>
      <c r="AF323" s="323"/>
      <c r="AG323" s="323"/>
      <c r="AH323" s="323"/>
      <c r="AI323" s="323"/>
      <c r="AJ323" s="323"/>
      <c r="AK323" s="323"/>
      <c r="AL323" s="323"/>
      <c r="AM323" s="323"/>
      <c r="AN323" s="323"/>
      <c r="AO323" s="323"/>
      <c r="AP323" s="323"/>
      <c r="AQ323" s="323"/>
      <c r="AR323" s="323"/>
      <c r="AS323" s="323"/>
      <c r="AT323" s="323"/>
      <c r="AU323" s="323"/>
      <c r="AV323" s="323"/>
      <c r="AW323" s="323"/>
      <c r="AX323" s="323"/>
      <c r="AY323" s="323"/>
      <c r="AZ323" s="323"/>
      <c r="BA323" s="20"/>
    </row>
    <row r="324" spans="2:53" ht="12" customHeight="1">
      <c r="B324" s="17"/>
      <c r="C324" s="215" t="s">
        <v>288</v>
      </c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7"/>
      <c r="O324" s="333">
        <v>254</v>
      </c>
      <c r="P324" s="333"/>
      <c r="Q324" s="323"/>
      <c r="R324" s="323"/>
      <c r="S324" s="323"/>
      <c r="T324" s="323"/>
      <c r="U324" s="323"/>
      <c r="V324" s="323"/>
      <c r="W324" s="323"/>
      <c r="X324" s="323"/>
      <c r="Y324" s="323"/>
      <c r="Z324" s="323"/>
      <c r="AA324" s="323"/>
      <c r="AB324" s="323"/>
      <c r="AC324" s="323"/>
      <c r="AD324" s="323"/>
      <c r="AE324" s="323"/>
      <c r="AF324" s="323"/>
      <c r="AG324" s="323"/>
      <c r="AH324" s="323"/>
      <c r="AI324" s="323"/>
      <c r="AJ324" s="323"/>
      <c r="AK324" s="323"/>
      <c r="AL324" s="323"/>
      <c r="AM324" s="323"/>
      <c r="AN324" s="323"/>
      <c r="AO324" s="323"/>
      <c r="AP324" s="323"/>
      <c r="AQ324" s="323"/>
      <c r="AR324" s="323"/>
      <c r="AS324" s="323"/>
      <c r="AT324" s="323"/>
      <c r="AU324" s="323"/>
      <c r="AV324" s="323"/>
      <c r="AW324" s="323"/>
      <c r="AX324" s="323"/>
      <c r="AY324" s="323"/>
      <c r="AZ324" s="323"/>
      <c r="BA324" s="20"/>
    </row>
    <row r="325" spans="2:53" ht="12" customHeight="1">
      <c r="B325" s="17"/>
      <c r="C325" s="215" t="s">
        <v>287</v>
      </c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7"/>
      <c r="O325" s="333">
        <v>255</v>
      </c>
      <c r="P325" s="333"/>
      <c r="Q325" s="323"/>
      <c r="R325" s="323"/>
      <c r="S325" s="323"/>
      <c r="T325" s="323"/>
      <c r="U325" s="323"/>
      <c r="V325" s="323"/>
      <c r="W325" s="323"/>
      <c r="X325" s="323"/>
      <c r="Y325" s="323"/>
      <c r="Z325" s="323"/>
      <c r="AA325" s="323"/>
      <c r="AB325" s="323"/>
      <c r="AC325" s="323"/>
      <c r="AD325" s="323"/>
      <c r="AE325" s="323"/>
      <c r="AF325" s="323"/>
      <c r="AG325" s="323"/>
      <c r="AH325" s="323"/>
      <c r="AI325" s="323"/>
      <c r="AJ325" s="323"/>
      <c r="AK325" s="323"/>
      <c r="AL325" s="323"/>
      <c r="AM325" s="323"/>
      <c r="AN325" s="323"/>
      <c r="AO325" s="323"/>
      <c r="AP325" s="323"/>
      <c r="AQ325" s="323"/>
      <c r="AR325" s="323"/>
      <c r="AS325" s="323"/>
      <c r="AT325" s="323"/>
      <c r="AU325" s="323"/>
      <c r="AV325" s="323"/>
      <c r="AW325" s="323"/>
      <c r="AX325" s="323"/>
      <c r="AY325" s="323"/>
      <c r="AZ325" s="323"/>
      <c r="BA325" s="20"/>
    </row>
    <row r="326" spans="2:53" ht="12" customHeight="1">
      <c r="B326" s="17"/>
      <c r="C326" s="215" t="s">
        <v>136</v>
      </c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7"/>
      <c r="O326" s="333">
        <v>256</v>
      </c>
      <c r="P326" s="333"/>
      <c r="Q326" s="323"/>
      <c r="R326" s="323"/>
      <c r="S326" s="323"/>
      <c r="T326" s="323"/>
      <c r="U326" s="323"/>
      <c r="V326" s="323"/>
      <c r="W326" s="323"/>
      <c r="X326" s="323"/>
      <c r="Y326" s="323"/>
      <c r="Z326" s="323"/>
      <c r="AA326" s="323"/>
      <c r="AB326" s="323"/>
      <c r="AC326" s="323"/>
      <c r="AD326" s="323"/>
      <c r="AE326" s="323"/>
      <c r="AF326" s="323"/>
      <c r="AG326" s="323"/>
      <c r="AH326" s="323"/>
      <c r="AI326" s="323"/>
      <c r="AJ326" s="323"/>
      <c r="AK326" s="323"/>
      <c r="AL326" s="323"/>
      <c r="AM326" s="323"/>
      <c r="AN326" s="323"/>
      <c r="AO326" s="323"/>
      <c r="AP326" s="323"/>
      <c r="AQ326" s="323"/>
      <c r="AR326" s="323"/>
      <c r="AS326" s="323"/>
      <c r="AT326" s="323"/>
      <c r="AU326" s="323"/>
      <c r="AV326" s="323"/>
      <c r="AW326" s="323"/>
      <c r="AX326" s="323"/>
      <c r="AY326" s="323"/>
      <c r="AZ326" s="323"/>
      <c r="BA326" s="20"/>
    </row>
    <row r="327" spans="2:53" ht="12" customHeight="1">
      <c r="B327" s="17"/>
      <c r="C327" s="215" t="s">
        <v>285</v>
      </c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7"/>
      <c r="O327" s="333"/>
      <c r="P327" s="333"/>
      <c r="Q327" s="323"/>
      <c r="R327" s="323"/>
      <c r="S327" s="323"/>
      <c r="T327" s="323"/>
      <c r="U327" s="323"/>
      <c r="V327" s="323"/>
      <c r="W327" s="323"/>
      <c r="X327" s="323"/>
      <c r="Y327" s="323"/>
      <c r="Z327" s="323"/>
      <c r="AA327" s="323"/>
      <c r="AB327" s="323"/>
      <c r="AC327" s="323"/>
      <c r="AD327" s="323"/>
      <c r="AE327" s="323"/>
      <c r="AF327" s="323"/>
      <c r="AG327" s="323"/>
      <c r="AH327" s="323"/>
      <c r="AI327" s="323"/>
      <c r="AJ327" s="323"/>
      <c r="AK327" s="323"/>
      <c r="AL327" s="323"/>
      <c r="AM327" s="323"/>
      <c r="AN327" s="323"/>
      <c r="AO327" s="323"/>
      <c r="AP327" s="323"/>
      <c r="AQ327" s="323"/>
      <c r="AR327" s="323"/>
      <c r="AS327" s="323"/>
      <c r="AT327" s="323"/>
      <c r="AU327" s="323"/>
      <c r="AV327" s="323"/>
      <c r="AW327" s="323"/>
      <c r="AX327" s="323"/>
      <c r="AY327" s="323"/>
      <c r="AZ327" s="323"/>
      <c r="BA327" s="20"/>
    </row>
    <row r="328" spans="2:53" ht="12" customHeight="1">
      <c r="B328" s="17"/>
      <c r="C328" s="374" t="s">
        <v>20</v>
      </c>
      <c r="D328" s="375"/>
      <c r="E328" s="375"/>
      <c r="F328" s="375"/>
      <c r="G328" s="375"/>
      <c r="H328" s="375"/>
      <c r="I328" s="375"/>
      <c r="J328" s="375"/>
      <c r="K328" s="375"/>
      <c r="L328" s="375"/>
      <c r="M328" s="375"/>
      <c r="N328" s="376"/>
      <c r="O328" s="333">
        <v>257</v>
      </c>
      <c r="P328" s="33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3"/>
      <c r="AA328" s="323"/>
      <c r="AB328" s="323"/>
      <c r="AC328" s="323"/>
      <c r="AD328" s="323"/>
      <c r="AE328" s="323"/>
      <c r="AF328" s="323"/>
      <c r="AG328" s="323"/>
      <c r="AH328" s="323"/>
      <c r="AI328" s="323"/>
      <c r="AJ328" s="323"/>
      <c r="AK328" s="323"/>
      <c r="AL328" s="323"/>
      <c r="AM328" s="323"/>
      <c r="AN328" s="323"/>
      <c r="AO328" s="323"/>
      <c r="AP328" s="323"/>
      <c r="AQ328" s="323"/>
      <c r="AR328" s="323"/>
      <c r="AS328" s="323"/>
      <c r="AT328" s="323"/>
      <c r="AU328" s="323"/>
      <c r="AV328" s="323"/>
      <c r="AW328" s="323"/>
      <c r="AX328" s="323"/>
      <c r="AY328" s="323"/>
      <c r="AZ328" s="323"/>
      <c r="BA328" s="20"/>
    </row>
    <row r="329" spans="2:53" ht="12" customHeight="1">
      <c r="B329" s="17"/>
      <c r="C329" s="374" t="s">
        <v>21</v>
      </c>
      <c r="D329" s="375"/>
      <c r="E329" s="375"/>
      <c r="F329" s="375"/>
      <c r="G329" s="375"/>
      <c r="H329" s="375"/>
      <c r="I329" s="375"/>
      <c r="J329" s="375"/>
      <c r="K329" s="375"/>
      <c r="L329" s="375"/>
      <c r="M329" s="375"/>
      <c r="N329" s="376"/>
      <c r="O329" s="333">
        <v>258</v>
      </c>
      <c r="P329" s="33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3"/>
      <c r="AA329" s="323"/>
      <c r="AB329" s="323"/>
      <c r="AC329" s="323"/>
      <c r="AD329" s="323"/>
      <c r="AE329" s="323"/>
      <c r="AF329" s="323"/>
      <c r="AG329" s="323"/>
      <c r="AH329" s="323"/>
      <c r="AI329" s="323"/>
      <c r="AJ329" s="323"/>
      <c r="AK329" s="323"/>
      <c r="AL329" s="323"/>
      <c r="AM329" s="323"/>
      <c r="AN329" s="323"/>
      <c r="AO329" s="323"/>
      <c r="AP329" s="323"/>
      <c r="AQ329" s="323"/>
      <c r="AR329" s="323"/>
      <c r="AS329" s="323"/>
      <c r="AT329" s="323"/>
      <c r="AU329" s="323"/>
      <c r="AV329" s="323"/>
      <c r="AW329" s="323"/>
      <c r="AX329" s="323"/>
      <c r="AY329" s="323"/>
      <c r="AZ329" s="323"/>
      <c r="BA329" s="20"/>
    </row>
    <row r="330" spans="2:53" ht="12" customHeight="1">
      <c r="B330" s="17"/>
      <c r="C330" s="147" t="s">
        <v>293</v>
      </c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9"/>
      <c r="O330" s="333">
        <v>259</v>
      </c>
      <c r="P330" s="33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3"/>
      <c r="AA330" s="323"/>
      <c r="AB330" s="323"/>
      <c r="AC330" s="323"/>
      <c r="AD330" s="323"/>
      <c r="AE330" s="323"/>
      <c r="AF330" s="323"/>
      <c r="AG330" s="323"/>
      <c r="AH330" s="323"/>
      <c r="AI330" s="323"/>
      <c r="AJ330" s="323"/>
      <c r="AK330" s="323"/>
      <c r="AL330" s="323"/>
      <c r="AM330" s="323"/>
      <c r="AN330" s="323"/>
      <c r="AO330" s="323"/>
      <c r="AP330" s="323"/>
      <c r="AQ330" s="323"/>
      <c r="AR330" s="323"/>
      <c r="AS330" s="323"/>
      <c r="AT330" s="323"/>
      <c r="AU330" s="323"/>
      <c r="AV330" s="323"/>
      <c r="AW330" s="323"/>
      <c r="AX330" s="323"/>
      <c r="AY330" s="323"/>
      <c r="AZ330" s="323"/>
      <c r="BA330" s="20"/>
    </row>
    <row r="331" spans="2:53" ht="24.75" customHeight="1">
      <c r="B331" s="17"/>
      <c r="C331" s="147" t="s">
        <v>137</v>
      </c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9"/>
      <c r="O331" s="333">
        <v>260</v>
      </c>
      <c r="P331" s="33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3"/>
      <c r="AA331" s="323"/>
      <c r="AB331" s="323"/>
      <c r="AC331" s="323"/>
      <c r="AD331" s="323"/>
      <c r="AE331" s="323"/>
      <c r="AF331" s="323"/>
      <c r="AG331" s="323"/>
      <c r="AH331" s="323"/>
      <c r="AI331" s="323"/>
      <c r="AJ331" s="323"/>
      <c r="AK331" s="323"/>
      <c r="AL331" s="323"/>
      <c r="AM331" s="323"/>
      <c r="AN331" s="323"/>
      <c r="AO331" s="323"/>
      <c r="AP331" s="323"/>
      <c r="AQ331" s="323"/>
      <c r="AR331" s="323"/>
      <c r="AS331" s="323"/>
      <c r="AT331" s="323"/>
      <c r="AU331" s="323"/>
      <c r="AV331" s="323"/>
      <c r="AW331" s="323"/>
      <c r="AX331" s="323"/>
      <c r="AY331" s="323"/>
      <c r="AZ331" s="323"/>
      <c r="BA331" s="20"/>
    </row>
    <row r="332" spans="2:53" ht="12" customHeight="1">
      <c r="B332" s="17"/>
      <c r="C332" s="147" t="s">
        <v>294</v>
      </c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9"/>
      <c r="O332" s="333">
        <v>261</v>
      </c>
      <c r="P332" s="333"/>
      <c r="Q332" s="323"/>
      <c r="R332" s="323"/>
      <c r="S332" s="323"/>
      <c r="T332" s="323"/>
      <c r="U332" s="323"/>
      <c r="V332" s="323"/>
      <c r="W332" s="323"/>
      <c r="X332" s="323"/>
      <c r="Y332" s="323"/>
      <c r="Z332" s="323"/>
      <c r="AA332" s="323"/>
      <c r="AB332" s="323"/>
      <c r="AC332" s="323"/>
      <c r="AD332" s="323"/>
      <c r="AE332" s="323"/>
      <c r="AF332" s="323"/>
      <c r="AG332" s="323"/>
      <c r="AH332" s="323"/>
      <c r="AI332" s="323"/>
      <c r="AJ332" s="323"/>
      <c r="AK332" s="323"/>
      <c r="AL332" s="323"/>
      <c r="AM332" s="323"/>
      <c r="AN332" s="323"/>
      <c r="AO332" s="323"/>
      <c r="AP332" s="323"/>
      <c r="AQ332" s="323"/>
      <c r="AR332" s="323"/>
      <c r="AS332" s="323"/>
      <c r="AT332" s="323"/>
      <c r="AU332" s="323"/>
      <c r="AV332" s="323"/>
      <c r="AW332" s="323"/>
      <c r="AX332" s="323"/>
      <c r="AY332" s="323"/>
      <c r="AZ332" s="323"/>
      <c r="BA332" s="20"/>
    </row>
    <row r="333" spans="2:53" ht="12" customHeight="1">
      <c r="B333" s="17"/>
      <c r="C333" s="147" t="s">
        <v>295</v>
      </c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9"/>
      <c r="O333" s="333">
        <v>262</v>
      </c>
      <c r="P333" s="333"/>
      <c r="Q333" s="323"/>
      <c r="R333" s="323"/>
      <c r="S333" s="323"/>
      <c r="T333" s="323"/>
      <c r="U333" s="323"/>
      <c r="V333" s="323"/>
      <c r="W333" s="323"/>
      <c r="X333" s="323"/>
      <c r="Y333" s="323"/>
      <c r="Z333" s="323"/>
      <c r="AA333" s="323"/>
      <c r="AB333" s="323"/>
      <c r="AC333" s="323"/>
      <c r="AD333" s="323"/>
      <c r="AE333" s="323"/>
      <c r="AF333" s="323"/>
      <c r="AG333" s="323"/>
      <c r="AH333" s="323"/>
      <c r="AI333" s="323"/>
      <c r="AJ333" s="323"/>
      <c r="AK333" s="323"/>
      <c r="AL333" s="323"/>
      <c r="AM333" s="323"/>
      <c r="AN333" s="323"/>
      <c r="AO333" s="323"/>
      <c r="AP333" s="323"/>
      <c r="AQ333" s="323"/>
      <c r="AR333" s="323"/>
      <c r="AS333" s="323"/>
      <c r="AT333" s="323"/>
      <c r="AU333" s="323"/>
      <c r="AV333" s="323"/>
      <c r="AW333" s="323"/>
      <c r="AX333" s="323"/>
      <c r="AY333" s="323"/>
      <c r="AZ333" s="323"/>
      <c r="BA333" s="20"/>
    </row>
    <row r="334" spans="2:53" ht="12" customHeight="1">
      <c r="B334" s="17"/>
      <c r="C334" s="147" t="s">
        <v>296</v>
      </c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9"/>
      <c r="O334" s="333">
        <v>263</v>
      </c>
      <c r="P334" s="333"/>
      <c r="Q334" s="323"/>
      <c r="R334" s="323"/>
      <c r="S334" s="323"/>
      <c r="T334" s="323"/>
      <c r="U334" s="323"/>
      <c r="V334" s="323"/>
      <c r="W334" s="323"/>
      <c r="X334" s="323"/>
      <c r="Y334" s="323"/>
      <c r="Z334" s="323"/>
      <c r="AA334" s="323"/>
      <c r="AB334" s="323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3"/>
      <c r="BA334" s="20"/>
    </row>
    <row r="335" spans="2:53" ht="12" customHeight="1">
      <c r="B335" s="17"/>
      <c r="C335" s="147" t="s">
        <v>297</v>
      </c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9"/>
      <c r="O335" s="333">
        <v>264</v>
      </c>
      <c r="P335" s="333"/>
      <c r="Q335" s="323"/>
      <c r="R335" s="323"/>
      <c r="S335" s="323"/>
      <c r="T335" s="323"/>
      <c r="U335" s="323"/>
      <c r="V335" s="323"/>
      <c r="W335" s="323"/>
      <c r="X335" s="323"/>
      <c r="Y335" s="323"/>
      <c r="Z335" s="323"/>
      <c r="AA335" s="323"/>
      <c r="AB335" s="323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3"/>
      <c r="BA335" s="20"/>
    </row>
    <row r="336" spans="2:53" ht="12" customHeight="1">
      <c r="B336" s="17"/>
      <c r="C336" s="147" t="s">
        <v>291</v>
      </c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9"/>
      <c r="O336" s="333">
        <v>265</v>
      </c>
      <c r="P336" s="333"/>
      <c r="Q336" s="323"/>
      <c r="R336" s="323"/>
      <c r="S336" s="323"/>
      <c r="T336" s="323"/>
      <c r="U336" s="323"/>
      <c r="V336" s="323"/>
      <c r="W336" s="323"/>
      <c r="X336" s="323"/>
      <c r="Y336" s="323"/>
      <c r="Z336" s="323"/>
      <c r="AA336" s="323"/>
      <c r="AB336" s="323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3"/>
      <c r="BA336" s="20"/>
    </row>
    <row r="337" spans="2:53" ht="12" customHeight="1">
      <c r="B337" s="17"/>
      <c r="C337" s="147" t="s">
        <v>292</v>
      </c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9"/>
      <c r="O337" s="333">
        <v>266</v>
      </c>
      <c r="P337" s="333"/>
      <c r="Q337" s="323"/>
      <c r="R337" s="323"/>
      <c r="S337" s="323"/>
      <c r="T337" s="323"/>
      <c r="U337" s="323"/>
      <c r="V337" s="323"/>
      <c r="W337" s="323"/>
      <c r="X337" s="323"/>
      <c r="Y337" s="323"/>
      <c r="Z337" s="323"/>
      <c r="AA337" s="323"/>
      <c r="AB337" s="323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3"/>
      <c r="BA337" s="20"/>
    </row>
    <row r="338" spans="2:53" ht="12" customHeight="1">
      <c r="B338" s="17"/>
      <c r="C338" s="147" t="s">
        <v>283</v>
      </c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9"/>
      <c r="O338" s="333">
        <v>267</v>
      </c>
      <c r="P338" s="333"/>
      <c r="Q338" s="323"/>
      <c r="R338" s="323"/>
      <c r="S338" s="323"/>
      <c r="T338" s="323"/>
      <c r="U338" s="323"/>
      <c r="V338" s="323"/>
      <c r="W338" s="323"/>
      <c r="X338" s="323"/>
      <c r="Y338" s="323"/>
      <c r="Z338" s="323"/>
      <c r="AA338" s="323"/>
      <c r="AB338" s="323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3"/>
      <c r="BA338" s="20"/>
    </row>
    <row r="339" spans="2:53" ht="12" customHeight="1">
      <c r="B339" s="17"/>
      <c r="C339" s="147" t="s">
        <v>138</v>
      </c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9"/>
      <c r="O339" s="333">
        <v>268</v>
      </c>
      <c r="P339" s="33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3"/>
      <c r="AA339" s="323"/>
      <c r="AB339" s="323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3"/>
      <c r="BA339" s="20"/>
    </row>
    <row r="340" spans="2:53" ht="12" customHeight="1">
      <c r="B340" s="17"/>
      <c r="C340" s="147" t="s">
        <v>139</v>
      </c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9"/>
      <c r="O340" s="333">
        <v>269</v>
      </c>
      <c r="P340" s="33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3"/>
      <c r="AA340" s="323"/>
      <c r="AB340" s="323"/>
      <c r="AC340" s="323"/>
      <c r="AD340" s="323"/>
      <c r="AE340" s="323"/>
      <c r="AF340" s="323"/>
      <c r="AG340" s="323"/>
      <c r="AH340" s="323"/>
      <c r="AI340" s="323"/>
      <c r="AJ340" s="323"/>
      <c r="AK340" s="323"/>
      <c r="AL340" s="323"/>
      <c r="AM340" s="323"/>
      <c r="AN340" s="323"/>
      <c r="AO340" s="323"/>
      <c r="AP340" s="323"/>
      <c r="AQ340" s="323"/>
      <c r="AR340" s="323"/>
      <c r="AS340" s="323"/>
      <c r="AT340" s="323"/>
      <c r="AU340" s="323"/>
      <c r="AV340" s="323"/>
      <c r="AW340" s="323"/>
      <c r="AX340" s="323"/>
      <c r="AY340" s="323"/>
      <c r="AZ340" s="323"/>
      <c r="BA340" s="20"/>
    </row>
    <row r="341" spans="2:53" ht="12" customHeight="1">
      <c r="B341" s="17"/>
      <c r="C341" s="147" t="s">
        <v>140</v>
      </c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9"/>
      <c r="O341" s="333">
        <v>270</v>
      </c>
      <c r="P341" s="33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3"/>
      <c r="AA341" s="323"/>
      <c r="AB341" s="323"/>
      <c r="AC341" s="323"/>
      <c r="AD341" s="323"/>
      <c r="AE341" s="323"/>
      <c r="AF341" s="323"/>
      <c r="AG341" s="323"/>
      <c r="AH341" s="323"/>
      <c r="AI341" s="323"/>
      <c r="AJ341" s="323"/>
      <c r="AK341" s="323"/>
      <c r="AL341" s="323"/>
      <c r="AM341" s="323"/>
      <c r="AN341" s="323"/>
      <c r="AO341" s="323"/>
      <c r="AP341" s="323"/>
      <c r="AQ341" s="323"/>
      <c r="AR341" s="323"/>
      <c r="AS341" s="323"/>
      <c r="AT341" s="323"/>
      <c r="AU341" s="323"/>
      <c r="AV341" s="323"/>
      <c r="AW341" s="323"/>
      <c r="AX341" s="323"/>
      <c r="AY341" s="323"/>
      <c r="AZ341" s="323"/>
      <c r="BA341" s="20"/>
    </row>
    <row r="342" spans="2:53" ht="12" customHeight="1">
      <c r="B342" s="17"/>
      <c r="C342" s="310" t="s">
        <v>351</v>
      </c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2"/>
      <c r="O342" s="372">
        <v>271</v>
      </c>
      <c r="P342" s="372"/>
      <c r="Q342" s="347"/>
      <c r="R342" s="347"/>
      <c r="S342" s="347"/>
      <c r="T342" s="347"/>
      <c r="U342" s="347"/>
      <c r="V342" s="347"/>
      <c r="W342" s="347"/>
      <c r="X342" s="347"/>
      <c r="Y342" s="347"/>
      <c r="Z342" s="347"/>
      <c r="AA342" s="347"/>
      <c r="AB342" s="347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7"/>
      <c r="BA342" s="20"/>
    </row>
    <row r="343" spans="2:53" ht="12" customHeight="1">
      <c r="B343" s="17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5"/>
      <c r="O343" s="115"/>
      <c r="P343" s="116"/>
      <c r="Q343" s="116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8"/>
      <c r="AB343" s="118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5"/>
      <c r="AO343" s="115"/>
      <c r="AP343" s="116"/>
      <c r="AQ343" s="116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20"/>
    </row>
    <row r="344" spans="2:53" ht="12" customHeight="1">
      <c r="B344" s="17"/>
      <c r="C344" s="348" t="s">
        <v>298</v>
      </c>
      <c r="D344" s="348"/>
      <c r="E344" s="348"/>
      <c r="F344" s="348"/>
      <c r="G344" s="348"/>
      <c r="H344" s="348"/>
      <c r="I344" s="348"/>
      <c r="J344" s="348"/>
      <c r="K344" s="348"/>
      <c r="L344" s="348"/>
      <c r="M344" s="348"/>
      <c r="N344" s="348"/>
      <c r="O344" s="348"/>
      <c r="P344" s="348"/>
      <c r="Q344" s="348"/>
      <c r="R344" s="348"/>
      <c r="S344" s="348"/>
      <c r="T344" s="348"/>
      <c r="U344" s="348"/>
      <c r="V344" s="348"/>
      <c r="W344" s="348"/>
      <c r="X344" s="348"/>
      <c r="Y344" s="348"/>
      <c r="Z344" s="348"/>
      <c r="AA344" s="348"/>
      <c r="AB344" s="348"/>
      <c r="AC344" s="348"/>
      <c r="AD344" s="348"/>
      <c r="AE344" s="348"/>
      <c r="AF344" s="348"/>
      <c r="AG344" s="348"/>
      <c r="AH344" s="348"/>
      <c r="AI344" s="348"/>
      <c r="AJ344" s="348"/>
      <c r="AK344" s="348"/>
      <c r="AL344" s="348"/>
      <c r="AM344" s="348"/>
      <c r="AN344" s="348"/>
      <c r="AO344" s="348"/>
      <c r="AP344" s="348"/>
      <c r="AQ344" s="348"/>
      <c r="AR344" s="348"/>
      <c r="AS344" s="348"/>
      <c r="AT344" s="348"/>
      <c r="AU344" s="348"/>
      <c r="AV344" s="348"/>
      <c r="AW344" s="348"/>
      <c r="AX344" s="348"/>
      <c r="AY344" s="348"/>
      <c r="AZ344" s="348"/>
      <c r="BA344" s="20"/>
    </row>
    <row r="345" spans="2:53" ht="12" customHeight="1">
      <c r="B345" s="17"/>
      <c r="C345" s="348" t="s">
        <v>467</v>
      </c>
      <c r="D345" s="348"/>
      <c r="E345" s="348"/>
      <c r="F345" s="348"/>
      <c r="G345" s="348"/>
      <c r="H345" s="348"/>
      <c r="I345" s="348"/>
      <c r="J345" s="348"/>
      <c r="K345" s="348"/>
      <c r="L345" s="348"/>
      <c r="M345" s="348"/>
      <c r="N345" s="348"/>
      <c r="O345" s="348"/>
      <c r="P345" s="348"/>
      <c r="Q345" s="348"/>
      <c r="R345" s="348"/>
      <c r="S345" s="348"/>
      <c r="T345" s="348"/>
      <c r="U345" s="348"/>
      <c r="V345" s="348"/>
      <c r="W345" s="348"/>
      <c r="X345" s="348"/>
      <c r="Y345" s="348"/>
      <c r="Z345" s="348"/>
      <c r="AA345" s="348"/>
      <c r="AB345" s="348"/>
      <c r="AC345" s="348"/>
      <c r="AD345" s="348"/>
      <c r="AE345" s="348"/>
      <c r="AF345" s="348"/>
      <c r="AG345" s="348"/>
      <c r="AH345" s="348"/>
      <c r="AI345" s="348"/>
      <c r="AJ345" s="348"/>
      <c r="AK345" s="348"/>
      <c r="AL345" s="348"/>
      <c r="AM345" s="348"/>
      <c r="AN345" s="348"/>
      <c r="AO345" s="348"/>
      <c r="AP345" s="348"/>
      <c r="AQ345" s="348"/>
      <c r="AR345" s="348"/>
      <c r="AS345" s="348"/>
      <c r="AT345" s="348"/>
      <c r="AU345" s="348"/>
      <c r="AV345" s="348"/>
      <c r="AW345" s="348"/>
      <c r="AX345" s="348"/>
      <c r="AY345" s="348"/>
      <c r="AZ345" s="348"/>
      <c r="BA345" s="20"/>
    </row>
    <row r="346" spans="2:53" ht="12" customHeight="1">
      <c r="B346" s="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22" t="s">
        <v>477</v>
      </c>
      <c r="BA346" s="20"/>
    </row>
    <row r="347" spans="2:53" ht="12" customHeight="1">
      <c r="B347" s="17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96"/>
      <c r="R347" s="96"/>
      <c r="S347" s="96"/>
      <c r="T347" s="96"/>
      <c r="U347" s="96"/>
      <c r="V347" s="96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349" t="s">
        <v>9</v>
      </c>
      <c r="AX347" s="349"/>
      <c r="AY347" s="349"/>
      <c r="AZ347" s="349"/>
      <c r="BA347" s="20"/>
    </row>
    <row r="348" spans="2:53" ht="12" customHeight="1">
      <c r="B348" s="17"/>
      <c r="C348" s="172" t="s">
        <v>327</v>
      </c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4"/>
      <c r="R348" s="172" t="s">
        <v>326</v>
      </c>
      <c r="S348" s="174"/>
      <c r="T348" s="172" t="s">
        <v>469</v>
      </c>
      <c r="U348" s="173"/>
      <c r="V348" s="173"/>
      <c r="W348" s="174"/>
      <c r="X348" s="181" t="s">
        <v>176</v>
      </c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3"/>
      <c r="BA348" s="20"/>
    </row>
    <row r="349" spans="2:53" ht="12" customHeight="1">
      <c r="B349" s="17"/>
      <c r="C349" s="175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7"/>
      <c r="R349" s="175"/>
      <c r="S349" s="177"/>
      <c r="T349" s="175"/>
      <c r="U349" s="176"/>
      <c r="V349" s="176"/>
      <c r="W349" s="177"/>
      <c r="X349" s="172" t="s">
        <v>470</v>
      </c>
      <c r="Y349" s="173"/>
      <c r="Z349" s="173"/>
      <c r="AA349" s="174"/>
      <c r="AB349" s="172" t="s">
        <v>323</v>
      </c>
      <c r="AC349" s="173"/>
      <c r="AD349" s="173"/>
      <c r="AE349" s="173"/>
      <c r="AF349" s="173"/>
      <c r="AG349" s="173"/>
      <c r="AH349" s="173"/>
      <c r="AI349" s="174"/>
      <c r="AJ349" s="172" t="s">
        <v>322</v>
      </c>
      <c r="AK349" s="173"/>
      <c r="AL349" s="173"/>
      <c r="AM349" s="174"/>
      <c r="AN349" s="172" t="s">
        <v>471</v>
      </c>
      <c r="AO349" s="173"/>
      <c r="AP349" s="173"/>
      <c r="AQ349" s="173"/>
      <c r="AR349" s="173"/>
      <c r="AS349" s="173"/>
      <c r="AT349" s="173"/>
      <c r="AU349" s="173"/>
      <c r="AV349" s="174"/>
      <c r="AW349" s="172" t="s">
        <v>498</v>
      </c>
      <c r="AX349" s="173"/>
      <c r="AY349" s="173"/>
      <c r="AZ349" s="174"/>
      <c r="BA349" s="20"/>
    </row>
    <row r="350" spans="2:53" ht="13.5" customHeight="1">
      <c r="B350" s="17"/>
      <c r="C350" s="175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7"/>
      <c r="R350" s="175"/>
      <c r="S350" s="177"/>
      <c r="T350" s="175"/>
      <c r="U350" s="176"/>
      <c r="V350" s="176"/>
      <c r="W350" s="177"/>
      <c r="X350" s="175"/>
      <c r="Y350" s="176"/>
      <c r="Z350" s="176"/>
      <c r="AA350" s="177"/>
      <c r="AB350" s="175"/>
      <c r="AC350" s="176"/>
      <c r="AD350" s="176"/>
      <c r="AE350" s="176"/>
      <c r="AF350" s="176"/>
      <c r="AG350" s="176"/>
      <c r="AH350" s="176"/>
      <c r="AI350" s="177"/>
      <c r="AJ350" s="175"/>
      <c r="AK350" s="176"/>
      <c r="AL350" s="176"/>
      <c r="AM350" s="177"/>
      <c r="AN350" s="175"/>
      <c r="AO350" s="176"/>
      <c r="AP350" s="176"/>
      <c r="AQ350" s="176"/>
      <c r="AR350" s="176"/>
      <c r="AS350" s="176"/>
      <c r="AT350" s="176"/>
      <c r="AU350" s="176"/>
      <c r="AV350" s="177"/>
      <c r="AW350" s="175"/>
      <c r="AX350" s="176"/>
      <c r="AY350" s="176"/>
      <c r="AZ350" s="177"/>
      <c r="BA350" s="20"/>
    </row>
    <row r="351" spans="2:53" ht="12" customHeight="1">
      <c r="B351" s="17"/>
      <c r="C351" s="175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7"/>
      <c r="R351" s="175"/>
      <c r="S351" s="177"/>
      <c r="T351" s="175"/>
      <c r="U351" s="176"/>
      <c r="V351" s="176"/>
      <c r="W351" s="177"/>
      <c r="X351" s="175"/>
      <c r="Y351" s="176"/>
      <c r="Z351" s="176"/>
      <c r="AA351" s="177"/>
      <c r="AB351" s="175"/>
      <c r="AC351" s="176"/>
      <c r="AD351" s="176"/>
      <c r="AE351" s="176"/>
      <c r="AF351" s="176"/>
      <c r="AG351" s="176"/>
      <c r="AH351" s="176"/>
      <c r="AI351" s="177"/>
      <c r="AJ351" s="175"/>
      <c r="AK351" s="176"/>
      <c r="AL351" s="176"/>
      <c r="AM351" s="177"/>
      <c r="AN351" s="175"/>
      <c r="AO351" s="176"/>
      <c r="AP351" s="176"/>
      <c r="AQ351" s="176"/>
      <c r="AR351" s="176"/>
      <c r="AS351" s="176"/>
      <c r="AT351" s="176"/>
      <c r="AU351" s="176"/>
      <c r="AV351" s="177"/>
      <c r="AW351" s="175"/>
      <c r="AX351" s="176"/>
      <c r="AY351" s="176"/>
      <c r="AZ351" s="177"/>
      <c r="BA351" s="20"/>
    </row>
    <row r="352" spans="2:53" ht="12" customHeight="1">
      <c r="B352" s="17"/>
      <c r="C352" s="175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7"/>
      <c r="R352" s="175"/>
      <c r="S352" s="177"/>
      <c r="T352" s="175"/>
      <c r="U352" s="176"/>
      <c r="V352" s="176"/>
      <c r="W352" s="177"/>
      <c r="X352" s="175"/>
      <c r="Y352" s="176"/>
      <c r="Z352" s="176"/>
      <c r="AA352" s="177"/>
      <c r="AB352" s="178"/>
      <c r="AC352" s="179"/>
      <c r="AD352" s="179"/>
      <c r="AE352" s="179"/>
      <c r="AF352" s="179"/>
      <c r="AG352" s="179"/>
      <c r="AH352" s="179"/>
      <c r="AI352" s="180"/>
      <c r="AJ352" s="175"/>
      <c r="AK352" s="176"/>
      <c r="AL352" s="176"/>
      <c r="AM352" s="177"/>
      <c r="AN352" s="178"/>
      <c r="AO352" s="179"/>
      <c r="AP352" s="179"/>
      <c r="AQ352" s="179"/>
      <c r="AR352" s="179"/>
      <c r="AS352" s="179"/>
      <c r="AT352" s="179"/>
      <c r="AU352" s="179"/>
      <c r="AV352" s="180"/>
      <c r="AW352" s="175"/>
      <c r="AX352" s="176"/>
      <c r="AY352" s="176"/>
      <c r="AZ352" s="177"/>
      <c r="BA352" s="20"/>
    </row>
    <row r="353" spans="2:53" ht="12" customHeight="1">
      <c r="B353" s="17"/>
      <c r="C353" s="175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7"/>
      <c r="R353" s="175"/>
      <c r="S353" s="177"/>
      <c r="T353" s="175"/>
      <c r="U353" s="176"/>
      <c r="V353" s="176"/>
      <c r="W353" s="177"/>
      <c r="X353" s="175"/>
      <c r="Y353" s="176"/>
      <c r="Z353" s="176"/>
      <c r="AA353" s="177"/>
      <c r="AB353" s="172" t="s">
        <v>181</v>
      </c>
      <c r="AC353" s="173"/>
      <c r="AD353" s="173"/>
      <c r="AE353" s="174"/>
      <c r="AF353" s="172" t="s">
        <v>180</v>
      </c>
      <c r="AG353" s="173"/>
      <c r="AH353" s="173"/>
      <c r="AI353" s="174"/>
      <c r="AJ353" s="175"/>
      <c r="AK353" s="176"/>
      <c r="AL353" s="176"/>
      <c r="AM353" s="177"/>
      <c r="AN353" s="172" t="s">
        <v>179</v>
      </c>
      <c r="AO353" s="173"/>
      <c r="AP353" s="174"/>
      <c r="AQ353" s="172" t="s">
        <v>178</v>
      </c>
      <c r="AR353" s="173"/>
      <c r="AS353" s="174"/>
      <c r="AT353" s="172" t="s">
        <v>177</v>
      </c>
      <c r="AU353" s="173"/>
      <c r="AV353" s="174"/>
      <c r="AW353" s="175"/>
      <c r="AX353" s="176"/>
      <c r="AY353" s="176"/>
      <c r="AZ353" s="177"/>
      <c r="BA353" s="20"/>
    </row>
    <row r="354" spans="2:53" ht="12" customHeight="1">
      <c r="B354" s="17"/>
      <c r="C354" s="175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7"/>
      <c r="R354" s="175"/>
      <c r="S354" s="177"/>
      <c r="T354" s="175"/>
      <c r="U354" s="176"/>
      <c r="V354" s="176"/>
      <c r="W354" s="177"/>
      <c r="X354" s="175"/>
      <c r="Y354" s="176"/>
      <c r="Z354" s="176"/>
      <c r="AA354" s="177"/>
      <c r="AB354" s="175"/>
      <c r="AC354" s="176"/>
      <c r="AD354" s="176"/>
      <c r="AE354" s="177"/>
      <c r="AF354" s="175"/>
      <c r="AG354" s="176"/>
      <c r="AH354" s="176"/>
      <c r="AI354" s="177"/>
      <c r="AJ354" s="175"/>
      <c r="AK354" s="176"/>
      <c r="AL354" s="176"/>
      <c r="AM354" s="177"/>
      <c r="AN354" s="175"/>
      <c r="AO354" s="176"/>
      <c r="AP354" s="177"/>
      <c r="AQ354" s="175"/>
      <c r="AR354" s="176"/>
      <c r="AS354" s="177"/>
      <c r="AT354" s="175"/>
      <c r="AU354" s="176"/>
      <c r="AV354" s="177"/>
      <c r="AW354" s="175"/>
      <c r="AX354" s="176"/>
      <c r="AY354" s="176"/>
      <c r="AZ354" s="177"/>
      <c r="BA354" s="20"/>
    </row>
    <row r="355" spans="2:53" ht="20.25" customHeight="1">
      <c r="B355" s="17"/>
      <c r="C355" s="175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7"/>
      <c r="R355" s="175"/>
      <c r="S355" s="177"/>
      <c r="T355" s="175"/>
      <c r="U355" s="176"/>
      <c r="V355" s="176"/>
      <c r="W355" s="177"/>
      <c r="X355" s="175"/>
      <c r="Y355" s="176"/>
      <c r="Z355" s="176"/>
      <c r="AA355" s="177"/>
      <c r="AB355" s="175"/>
      <c r="AC355" s="176"/>
      <c r="AD355" s="176"/>
      <c r="AE355" s="177"/>
      <c r="AF355" s="175"/>
      <c r="AG355" s="176"/>
      <c r="AH355" s="176"/>
      <c r="AI355" s="177"/>
      <c r="AJ355" s="175"/>
      <c r="AK355" s="176"/>
      <c r="AL355" s="176"/>
      <c r="AM355" s="177"/>
      <c r="AN355" s="175"/>
      <c r="AO355" s="176"/>
      <c r="AP355" s="177"/>
      <c r="AQ355" s="175"/>
      <c r="AR355" s="176"/>
      <c r="AS355" s="177"/>
      <c r="AT355" s="175"/>
      <c r="AU355" s="176"/>
      <c r="AV355" s="177"/>
      <c r="AW355" s="175"/>
      <c r="AX355" s="176"/>
      <c r="AY355" s="176"/>
      <c r="AZ355" s="177"/>
      <c r="BA355" s="20"/>
    </row>
    <row r="356" spans="2:53" ht="12" customHeight="1">
      <c r="B356" s="17"/>
      <c r="C356" s="178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80"/>
      <c r="R356" s="178"/>
      <c r="S356" s="180"/>
      <c r="T356" s="178"/>
      <c r="U356" s="179"/>
      <c r="V356" s="179"/>
      <c r="W356" s="180"/>
      <c r="X356" s="178"/>
      <c r="Y356" s="179"/>
      <c r="Z356" s="179"/>
      <c r="AA356" s="180"/>
      <c r="AB356" s="178"/>
      <c r="AC356" s="179"/>
      <c r="AD356" s="179"/>
      <c r="AE356" s="180"/>
      <c r="AF356" s="178"/>
      <c r="AG356" s="179"/>
      <c r="AH356" s="179"/>
      <c r="AI356" s="180"/>
      <c r="AJ356" s="178"/>
      <c r="AK356" s="179"/>
      <c r="AL356" s="179"/>
      <c r="AM356" s="180"/>
      <c r="AN356" s="178"/>
      <c r="AO356" s="179"/>
      <c r="AP356" s="180"/>
      <c r="AQ356" s="178"/>
      <c r="AR356" s="179"/>
      <c r="AS356" s="180"/>
      <c r="AT356" s="178"/>
      <c r="AU356" s="179"/>
      <c r="AV356" s="180"/>
      <c r="AW356" s="178"/>
      <c r="AX356" s="179"/>
      <c r="AY356" s="179"/>
      <c r="AZ356" s="180"/>
      <c r="BA356" s="20"/>
    </row>
    <row r="357" spans="2:53" ht="12" customHeight="1">
      <c r="B357" s="17"/>
      <c r="C357" s="162" t="s">
        <v>154</v>
      </c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 t="s">
        <v>155</v>
      </c>
      <c r="S357" s="162"/>
      <c r="T357" s="162">
        <v>1</v>
      </c>
      <c r="U357" s="162"/>
      <c r="V357" s="162"/>
      <c r="W357" s="162"/>
      <c r="X357" s="162">
        <v>2</v>
      </c>
      <c r="Y357" s="162"/>
      <c r="Z357" s="162"/>
      <c r="AA357" s="162"/>
      <c r="AB357" s="162">
        <v>3</v>
      </c>
      <c r="AC357" s="162"/>
      <c r="AD357" s="162"/>
      <c r="AE357" s="162"/>
      <c r="AF357" s="162">
        <v>4</v>
      </c>
      <c r="AG357" s="162"/>
      <c r="AH357" s="162"/>
      <c r="AI357" s="162"/>
      <c r="AJ357" s="162">
        <v>5</v>
      </c>
      <c r="AK357" s="162"/>
      <c r="AL357" s="162"/>
      <c r="AM357" s="162"/>
      <c r="AN357" s="162">
        <v>6</v>
      </c>
      <c r="AO357" s="162"/>
      <c r="AP357" s="162"/>
      <c r="AQ357" s="162">
        <v>7</v>
      </c>
      <c r="AR357" s="162"/>
      <c r="AS357" s="162"/>
      <c r="AT357" s="162">
        <v>8</v>
      </c>
      <c r="AU357" s="162"/>
      <c r="AV357" s="162"/>
      <c r="AW357" s="162">
        <v>9</v>
      </c>
      <c r="AX357" s="162"/>
      <c r="AY357" s="162"/>
      <c r="AZ357" s="162"/>
      <c r="BA357" s="20"/>
    </row>
    <row r="358" spans="2:53" ht="12" customHeight="1">
      <c r="B358" s="17"/>
      <c r="C358" s="163" t="s">
        <v>472</v>
      </c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5"/>
      <c r="R358" s="144">
        <v>300</v>
      </c>
      <c r="S358" s="144"/>
      <c r="T358" s="145">
        <f>SUM(T360:W369)</f>
        <v>0</v>
      </c>
      <c r="U358" s="145"/>
      <c r="V358" s="145"/>
      <c r="W358" s="145"/>
      <c r="X358" s="145">
        <f>SUM(X360:AA369)</f>
        <v>0</v>
      </c>
      <c r="Y358" s="145"/>
      <c r="Z358" s="145"/>
      <c r="AA358" s="145"/>
      <c r="AB358" s="145">
        <f>SUM(AB360:AE369)</f>
        <v>0</v>
      </c>
      <c r="AC358" s="145"/>
      <c r="AD358" s="145"/>
      <c r="AE358" s="145"/>
      <c r="AF358" s="145">
        <f>SUM(AF360:AI369)</f>
        <v>0</v>
      </c>
      <c r="AG358" s="145"/>
      <c r="AH358" s="145"/>
      <c r="AI358" s="145"/>
      <c r="AJ358" s="146">
        <f>SUM(AJ360:AM369)</f>
        <v>0</v>
      </c>
      <c r="AK358" s="146"/>
      <c r="AL358" s="146"/>
      <c r="AM358" s="146"/>
      <c r="AN358" s="145">
        <f>SUM(AN360:AP369)</f>
        <v>0</v>
      </c>
      <c r="AO358" s="145"/>
      <c r="AP358" s="145"/>
      <c r="AQ358" s="145">
        <f>SUM(AQ360:AS369)</f>
        <v>0</v>
      </c>
      <c r="AR358" s="145"/>
      <c r="AS358" s="145"/>
      <c r="AT358" s="145">
        <f>SUM(AT360:AV369)</f>
        <v>0</v>
      </c>
      <c r="AU358" s="145"/>
      <c r="AV358" s="145"/>
      <c r="AW358" s="146">
        <f>SUM(AW360:AZ369)</f>
        <v>0</v>
      </c>
      <c r="AX358" s="146"/>
      <c r="AY358" s="146"/>
      <c r="AZ358" s="146"/>
      <c r="BA358" s="20"/>
    </row>
    <row r="359" spans="2:53" ht="12" customHeight="1">
      <c r="B359" s="17"/>
      <c r="C359" s="153" t="s">
        <v>114</v>
      </c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5"/>
      <c r="R359" s="140">
        <v>301</v>
      </c>
      <c r="S359" s="140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2"/>
      <c r="AK359" s="142"/>
      <c r="AL359" s="142"/>
      <c r="AM359" s="142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2"/>
      <c r="AX359" s="142"/>
      <c r="AY359" s="142"/>
      <c r="AZ359" s="142"/>
      <c r="BA359" s="20"/>
    </row>
    <row r="360" spans="2:53" ht="12" customHeight="1">
      <c r="B360" s="17"/>
      <c r="C360" s="166" t="s">
        <v>473</v>
      </c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8"/>
      <c r="R360" s="140">
        <v>302</v>
      </c>
      <c r="S360" s="140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2"/>
      <c r="AK360" s="142"/>
      <c r="AL360" s="142"/>
      <c r="AM360" s="142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2"/>
      <c r="AX360" s="142"/>
      <c r="AY360" s="142"/>
      <c r="AZ360" s="142"/>
      <c r="BA360" s="20"/>
    </row>
    <row r="361" spans="2:53" ht="12" customHeight="1">
      <c r="B361" s="17"/>
      <c r="C361" s="150" t="s">
        <v>474</v>
      </c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2"/>
      <c r="R361" s="140"/>
      <c r="S361" s="140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2"/>
      <c r="AK361" s="142"/>
      <c r="AL361" s="142"/>
      <c r="AM361" s="142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2"/>
      <c r="AX361" s="142"/>
      <c r="AY361" s="142"/>
      <c r="AZ361" s="142"/>
      <c r="BA361" s="20"/>
    </row>
    <row r="362" spans="2:53" ht="22.5" customHeight="1">
      <c r="B362" s="17"/>
      <c r="C362" s="153" t="s">
        <v>475</v>
      </c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5"/>
      <c r="R362" s="140">
        <v>303</v>
      </c>
      <c r="S362" s="140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2"/>
      <c r="AK362" s="142"/>
      <c r="AL362" s="142"/>
      <c r="AM362" s="142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2"/>
      <c r="AX362" s="142"/>
      <c r="AY362" s="142"/>
      <c r="AZ362" s="142"/>
      <c r="BA362" s="20"/>
    </row>
    <row r="363" spans="2:53" ht="12" customHeight="1">
      <c r="B363" s="17"/>
      <c r="C363" s="153" t="s">
        <v>299</v>
      </c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5"/>
      <c r="R363" s="140">
        <v>304</v>
      </c>
      <c r="S363" s="140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2"/>
      <c r="AK363" s="142"/>
      <c r="AL363" s="142"/>
      <c r="AM363" s="142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2"/>
      <c r="AX363" s="142"/>
      <c r="AY363" s="142"/>
      <c r="AZ363" s="142"/>
      <c r="BA363" s="20"/>
    </row>
    <row r="364" spans="2:53" ht="12" customHeight="1">
      <c r="B364" s="17"/>
      <c r="C364" s="153" t="s">
        <v>300</v>
      </c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5"/>
      <c r="R364" s="140">
        <v>305</v>
      </c>
      <c r="S364" s="140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2"/>
      <c r="AK364" s="142"/>
      <c r="AL364" s="142"/>
      <c r="AM364" s="142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2"/>
      <c r="AX364" s="142"/>
      <c r="AY364" s="142"/>
      <c r="AZ364" s="142"/>
      <c r="BA364" s="20"/>
    </row>
    <row r="365" spans="2:53" ht="12" customHeight="1">
      <c r="B365" s="17"/>
      <c r="C365" s="153" t="s">
        <v>301</v>
      </c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5"/>
      <c r="R365" s="140">
        <v>306</v>
      </c>
      <c r="S365" s="140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2"/>
      <c r="AK365" s="142"/>
      <c r="AL365" s="142"/>
      <c r="AM365" s="142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2"/>
      <c r="AX365" s="142"/>
      <c r="AY365" s="142"/>
      <c r="AZ365" s="142"/>
      <c r="BA365" s="20"/>
    </row>
    <row r="366" spans="2:53" ht="12" customHeight="1">
      <c r="B366" s="17"/>
      <c r="C366" s="159" t="s">
        <v>302</v>
      </c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1"/>
      <c r="R366" s="140">
        <v>307</v>
      </c>
      <c r="S366" s="140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2"/>
      <c r="AK366" s="142"/>
      <c r="AL366" s="142"/>
      <c r="AM366" s="142"/>
      <c r="AN366" s="141"/>
      <c r="AO366" s="141"/>
      <c r="AP366" s="141"/>
      <c r="AQ366" s="141"/>
      <c r="AR366" s="141"/>
      <c r="AS366" s="141"/>
      <c r="AT366" s="141"/>
      <c r="AU366" s="141"/>
      <c r="AV366" s="141"/>
      <c r="AW366" s="142"/>
      <c r="AX366" s="142"/>
      <c r="AY366" s="142"/>
      <c r="AZ366" s="142"/>
      <c r="BA366" s="20"/>
    </row>
    <row r="367" spans="2:53" ht="12" customHeight="1">
      <c r="B367" s="17"/>
      <c r="C367" s="159" t="s">
        <v>303</v>
      </c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1"/>
      <c r="R367" s="140">
        <v>308</v>
      </c>
      <c r="S367" s="140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2"/>
      <c r="AK367" s="142"/>
      <c r="AL367" s="142"/>
      <c r="AM367" s="142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2"/>
      <c r="AX367" s="142"/>
      <c r="AY367" s="142"/>
      <c r="AZ367" s="142"/>
      <c r="BA367" s="20"/>
    </row>
    <row r="368" spans="2:53" ht="12" customHeight="1">
      <c r="B368" s="17"/>
      <c r="C368" s="159" t="s">
        <v>476</v>
      </c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1"/>
      <c r="R368" s="140">
        <v>309</v>
      </c>
      <c r="S368" s="140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2"/>
      <c r="AK368" s="142"/>
      <c r="AL368" s="142"/>
      <c r="AM368" s="142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2"/>
      <c r="AX368" s="142"/>
      <c r="AY368" s="142"/>
      <c r="AZ368" s="142"/>
      <c r="BA368" s="20"/>
    </row>
    <row r="369" spans="2:53" ht="12" customHeight="1">
      <c r="B369" s="17"/>
      <c r="C369" s="350" t="s">
        <v>351</v>
      </c>
      <c r="D369" s="351"/>
      <c r="E369" s="351"/>
      <c r="F369" s="351"/>
      <c r="G369" s="351"/>
      <c r="H369" s="351"/>
      <c r="I369" s="351"/>
      <c r="J369" s="351"/>
      <c r="K369" s="351"/>
      <c r="L369" s="351"/>
      <c r="M369" s="351"/>
      <c r="N369" s="351"/>
      <c r="O369" s="351"/>
      <c r="P369" s="351"/>
      <c r="Q369" s="352"/>
      <c r="R369" s="214">
        <v>310</v>
      </c>
      <c r="S369" s="214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39"/>
      <c r="AK369" s="139"/>
      <c r="AL369" s="139"/>
      <c r="AM369" s="139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39"/>
      <c r="AX369" s="139"/>
      <c r="AY369" s="139"/>
      <c r="AZ369" s="139"/>
      <c r="BA369" s="20"/>
    </row>
    <row r="370" spans="2:53" ht="12" customHeight="1">
      <c r="B370" s="17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97"/>
      <c r="AO370" s="97"/>
      <c r="AP370" s="97"/>
      <c r="AQ370" s="97"/>
      <c r="AR370" s="103"/>
      <c r="AS370" s="103"/>
      <c r="AT370" s="103"/>
      <c r="AU370" s="103"/>
      <c r="AV370" s="97"/>
      <c r="AW370" s="97"/>
      <c r="AX370" s="97"/>
      <c r="AY370" s="97"/>
      <c r="AZ370" s="97"/>
      <c r="BA370" s="20"/>
    </row>
    <row r="371" spans="2:53" ht="12" customHeight="1">
      <c r="B371" s="17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103"/>
      <c r="AS371" s="103"/>
      <c r="AT371" s="103"/>
      <c r="AU371" s="103"/>
      <c r="AV371" s="97"/>
      <c r="AW371" s="97"/>
      <c r="AX371" s="97"/>
      <c r="AY371" s="97"/>
      <c r="AZ371" s="104" t="s">
        <v>480</v>
      </c>
      <c r="BA371" s="20"/>
    </row>
    <row r="372" spans="2:53" ht="12" customHeight="1">
      <c r="B372" s="17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96"/>
      <c r="S372" s="96"/>
      <c r="T372" s="96"/>
      <c r="U372" s="96"/>
      <c r="V372" s="96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103"/>
      <c r="AS372" s="103"/>
      <c r="AT372" s="103"/>
      <c r="AU372" s="103"/>
      <c r="AV372" s="97"/>
      <c r="AW372" s="97"/>
      <c r="AX372" s="97"/>
      <c r="AY372" s="97"/>
      <c r="AZ372" s="97"/>
      <c r="BA372" s="20"/>
    </row>
    <row r="373" spans="2:53" ht="12" customHeight="1">
      <c r="B373" s="17"/>
      <c r="C373" s="199" t="s">
        <v>327</v>
      </c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1"/>
      <c r="AR373" s="202" t="s">
        <v>326</v>
      </c>
      <c r="AS373" s="203"/>
      <c r="AT373" s="203"/>
      <c r="AU373" s="204"/>
      <c r="AV373" s="202" t="s">
        <v>99</v>
      </c>
      <c r="AW373" s="203"/>
      <c r="AX373" s="203"/>
      <c r="AY373" s="203"/>
      <c r="AZ373" s="204"/>
      <c r="BA373" s="20"/>
    </row>
    <row r="374" spans="2:53" ht="12" customHeight="1">
      <c r="B374" s="17"/>
      <c r="C374" s="205" t="s">
        <v>154</v>
      </c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7"/>
      <c r="AR374" s="208" t="s">
        <v>155</v>
      </c>
      <c r="AS374" s="209"/>
      <c r="AT374" s="209"/>
      <c r="AU374" s="210"/>
      <c r="AV374" s="211">
        <v>1</v>
      </c>
      <c r="AW374" s="212"/>
      <c r="AX374" s="212"/>
      <c r="AY374" s="212"/>
      <c r="AZ374" s="213"/>
      <c r="BA374" s="20"/>
    </row>
    <row r="375" spans="2:53" ht="21" customHeight="1">
      <c r="B375" s="17"/>
      <c r="C375" s="129" t="s">
        <v>478</v>
      </c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1"/>
      <c r="AR375" s="135">
        <v>311</v>
      </c>
      <c r="AS375" s="135"/>
      <c r="AT375" s="135"/>
      <c r="AU375" s="135"/>
      <c r="AV375" s="137"/>
      <c r="AW375" s="137"/>
      <c r="AX375" s="137"/>
      <c r="AY375" s="137"/>
      <c r="AZ375" s="137"/>
      <c r="BA375" s="20"/>
    </row>
    <row r="376" spans="2:53" ht="12" customHeight="1">
      <c r="B376" s="17"/>
      <c r="C376" s="132" t="s">
        <v>274</v>
      </c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4"/>
      <c r="AR376" s="136"/>
      <c r="AS376" s="136"/>
      <c r="AT376" s="136"/>
      <c r="AU376" s="136"/>
      <c r="AV376" s="138"/>
      <c r="AW376" s="138"/>
      <c r="AX376" s="138"/>
      <c r="AY376" s="138"/>
      <c r="AZ376" s="138"/>
      <c r="BA376" s="20"/>
    </row>
    <row r="377" spans="2:53" ht="12" customHeight="1">
      <c r="B377" s="17"/>
      <c r="C377" s="147" t="s">
        <v>275</v>
      </c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9"/>
      <c r="AR377" s="136">
        <v>312</v>
      </c>
      <c r="AS377" s="136"/>
      <c r="AT377" s="136"/>
      <c r="AU377" s="136"/>
      <c r="AV377" s="138"/>
      <c r="AW377" s="138"/>
      <c r="AX377" s="138"/>
      <c r="AY377" s="138"/>
      <c r="AZ377" s="138"/>
      <c r="BA377" s="20"/>
    </row>
    <row r="378" spans="2:53" ht="12" customHeight="1">
      <c r="B378" s="17"/>
      <c r="C378" s="156" t="s">
        <v>26</v>
      </c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8"/>
      <c r="AR378" s="136">
        <v>313</v>
      </c>
      <c r="AS378" s="136"/>
      <c r="AT378" s="136"/>
      <c r="AU378" s="136"/>
      <c r="AV378" s="138"/>
      <c r="AW378" s="138"/>
      <c r="AX378" s="138"/>
      <c r="AY378" s="138"/>
      <c r="AZ378" s="138"/>
      <c r="BA378" s="20"/>
    </row>
    <row r="379" spans="2:53" ht="12" customHeight="1">
      <c r="B379" s="17"/>
      <c r="C379" s="132" t="s">
        <v>102</v>
      </c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4"/>
      <c r="AR379" s="136"/>
      <c r="AS379" s="136"/>
      <c r="AT379" s="136"/>
      <c r="AU379" s="136"/>
      <c r="AV379" s="138"/>
      <c r="AW379" s="138"/>
      <c r="AX379" s="138"/>
      <c r="AY379" s="138"/>
      <c r="AZ379" s="138"/>
      <c r="BA379" s="20"/>
    </row>
    <row r="380" spans="2:53" ht="12" customHeight="1">
      <c r="B380" s="17"/>
      <c r="C380" s="310" t="s">
        <v>101</v>
      </c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  <c r="Z380" s="311"/>
      <c r="AA380" s="311"/>
      <c r="AB380" s="311"/>
      <c r="AC380" s="311"/>
      <c r="AD380" s="311"/>
      <c r="AE380" s="311"/>
      <c r="AF380" s="311"/>
      <c r="AG380" s="311"/>
      <c r="AH380" s="311"/>
      <c r="AI380" s="311"/>
      <c r="AJ380" s="311"/>
      <c r="AK380" s="311"/>
      <c r="AL380" s="311"/>
      <c r="AM380" s="311"/>
      <c r="AN380" s="311"/>
      <c r="AO380" s="311"/>
      <c r="AP380" s="311"/>
      <c r="AQ380" s="312"/>
      <c r="AR380" s="359">
        <v>314</v>
      </c>
      <c r="AS380" s="359"/>
      <c r="AT380" s="359"/>
      <c r="AU380" s="359"/>
      <c r="AV380" s="373"/>
      <c r="AW380" s="373"/>
      <c r="AX380" s="373"/>
      <c r="AY380" s="373"/>
      <c r="AZ380" s="373"/>
      <c r="BA380" s="20"/>
    </row>
    <row r="381" spans="2:53" ht="12" customHeight="1">
      <c r="B381" s="17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96"/>
      <c r="R381" s="96"/>
      <c r="S381" s="96"/>
      <c r="T381" s="96"/>
      <c r="U381" s="96"/>
      <c r="V381" s="96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103"/>
      <c r="AS381" s="103"/>
      <c r="AT381" s="103"/>
      <c r="AU381" s="103"/>
      <c r="AV381" s="97"/>
      <c r="AW381" s="97"/>
      <c r="AX381" s="97"/>
      <c r="AY381" s="97"/>
      <c r="AZ381" s="97"/>
      <c r="BA381" s="20"/>
    </row>
    <row r="382" spans="2:53" ht="12" customHeight="1">
      <c r="B382" s="17"/>
      <c r="C382" s="348" t="s">
        <v>304</v>
      </c>
      <c r="D382" s="348"/>
      <c r="E382" s="348"/>
      <c r="F382" s="348"/>
      <c r="G382" s="348"/>
      <c r="H382" s="348"/>
      <c r="I382" s="348"/>
      <c r="J382" s="348"/>
      <c r="K382" s="348"/>
      <c r="L382" s="348"/>
      <c r="M382" s="348"/>
      <c r="N382" s="348"/>
      <c r="O382" s="348"/>
      <c r="P382" s="348"/>
      <c r="Q382" s="348"/>
      <c r="R382" s="348"/>
      <c r="S382" s="348"/>
      <c r="T382" s="348"/>
      <c r="U382" s="348"/>
      <c r="V382" s="348"/>
      <c r="W382" s="348"/>
      <c r="X382" s="348"/>
      <c r="Y382" s="348"/>
      <c r="Z382" s="348"/>
      <c r="AA382" s="348"/>
      <c r="AB382" s="348"/>
      <c r="AC382" s="348"/>
      <c r="AD382" s="348"/>
      <c r="AE382" s="348"/>
      <c r="AF382" s="348"/>
      <c r="AG382" s="348"/>
      <c r="AH382" s="348"/>
      <c r="AI382" s="348"/>
      <c r="AJ382" s="348"/>
      <c r="AK382" s="348"/>
      <c r="AL382" s="348"/>
      <c r="AM382" s="348"/>
      <c r="AN382" s="348"/>
      <c r="AO382" s="348"/>
      <c r="AP382" s="348"/>
      <c r="AQ382" s="348"/>
      <c r="AR382" s="348"/>
      <c r="AS382" s="348"/>
      <c r="AT382" s="348"/>
      <c r="AU382" s="348"/>
      <c r="AV382" s="348"/>
      <c r="AW382" s="348"/>
      <c r="AX382" s="348"/>
      <c r="AY382" s="348"/>
      <c r="AZ382" s="348"/>
      <c r="BA382" s="20"/>
    </row>
    <row r="383" spans="2:53" ht="12" customHeight="1">
      <c r="B383" s="17"/>
      <c r="C383" s="348" t="s">
        <v>479</v>
      </c>
      <c r="D383" s="348"/>
      <c r="E383" s="348"/>
      <c r="F383" s="348"/>
      <c r="G383" s="348"/>
      <c r="H383" s="348"/>
      <c r="I383" s="348"/>
      <c r="J383" s="348"/>
      <c r="K383" s="348"/>
      <c r="L383" s="348"/>
      <c r="M383" s="348"/>
      <c r="N383" s="348"/>
      <c r="O383" s="348"/>
      <c r="P383" s="348"/>
      <c r="Q383" s="348"/>
      <c r="R383" s="348"/>
      <c r="S383" s="348"/>
      <c r="T383" s="348"/>
      <c r="U383" s="348"/>
      <c r="V383" s="348"/>
      <c r="W383" s="348"/>
      <c r="X383" s="348"/>
      <c r="Y383" s="348"/>
      <c r="Z383" s="348"/>
      <c r="AA383" s="348"/>
      <c r="AB383" s="348"/>
      <c r="AC383" s="348"/>
      <c r="AD383" s="348"/>
      <c r="AE383" s="348"/>
      <c r="AF383" s="348"/>
      <c r="AG383" s="348"/>
      <c r="AH383" s="348"/>
      <c r="AI383" s="348"/>
      <c r="AJ383" s="348"/>
      <c r="AK383" s="348"/>
      <c r="AL383" s="348"/>
      <c r="AM383" s="348"/>
      <c r="AN383" s="348"/>
      <c r="AO383" s="348"/>
      <c r="AP383" s="348"/>
      <c r="AQ383" s="348"/>
      <c r="AR383" s="348"/>
      <c r="AS383" s="348"/>
      <c r="AT383" s="348"/>
      <c r="AU383" s="348"/>
      <c r="AV383" s="348"/>
      <c r="AW383" s="348"/>
      <c r="AX383" s="348"/>
      <c r="AY383" s="348"/>
      <c r="AZ383" s="348"/>
      <c r="BA383" s="20"/>
    </row>
    <row r="384" spans="2:53" ht="12" customHeight="1">
      <c r="B384" s="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22" t="s">
        <v>488</v>
      </c>
      <c r="BA384" s="20"/>
    </row>
    <row r="385" spans="2:53" ht="12" customHeight="1">
      <c r="B385" s="17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96"/>
      <c r="R385" s="96"/>
      <c r="S385" s="96"/>
      <c r="T385" s="96"/>
      <c r="U385" s="96"/>
      <c r="V385" s="96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349" t="s">
        <v>9</v>
      </c>
      <c r="AX385" s="349"/>
      <c r="AY385" s="349"/>
      <c r="AZ385" s="349"/>
      <c r="BA385" s="20"/>
    </row>
    <row r="386" spans="2:53" ht="12" customHeight="1">
      <c r="B386" s="17"/>
      <c r="C386" s="172" t="s">
        <v>327</v>
      </c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4"/>
      <c r="O386" s="172" t="s">
        <v>326</v>
      </c>
      <c r="P386" s="174"/>
      <c r="Q386" s="172" t="s">
        <v>27</v>
      </c>
      <c r="R386" s="173"/>
      <c r="S386" s="173"/>
      <c r="T386" s="174"/>
      <c r="U386" s="181" t="s">
        <v>176</v>
      </c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3"/>
      <c r="BA386" s="20"/>
    </row>
    <row r="387" spans="2:53" ht="12" customHeight="1">
      <c r="B387" s="17"/>
      <c r="C387" s="175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7"/>
      <c r="O387" s="175"/>
      <c r="P387" s="177"/>
      <c r="Q387" s="175"/>
      <c r="R387" s="176"/>
      <c r="S387" s="176"/>
      <c r="T387" s="177"/>
      <c r="U387" s="172" t="s">
        <v>481</v>
      </c>
      <c r="V387" s="173"/>
      <c r="W387" s="173"/>
      <c r="X387" s="174"/>
      <c r="Y387" s="172" t="s">
        <v>323</v>
      </c>
      <c r="Z387" s="173"/>
      <c r="AA387" s="173"/>
      <c r="AB387" s="173"/>
      <c r="AC387" s="173"/>
      <c r="AD387" s="173"/>
      <c r="AE387" s="173"/>
      <c r="AF387" s="174"/>
      <c r="AG387" s="172" t="s">
        <v>322</v>
      </c>
      <c r="AH387" s="173"/>
      <c r="AI387" s="173"/>
      <c r="AJ387" s="174"/>
      <c r="AK387" s="172" t="s">
        <v>471</v>
      </c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4"/>
      <c r="AW387" s="172" t="s">
        <v>498</v>
      </c>
      <c r="AX387" s="173"/>
      <c r="AY387" s="173"/>
      <c r="AZ387" s="174"/>
      <c r="BA387" s="20"/>
    </row>
    <row r="388" spans="2:53" ht="12" customHeight="1">
      <c r="B388" s="17"/>
      <c r="C388" s="175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7"/>
      <c r="O388" s="175"/>
      <c r="P388" s="177"/>
      <c r="Q388" s="175"/>
      <c r="R388" s="176"/>
      <c r="S388" s="176"/>
      <c r="T388" s="177"/>
      <c r="U388" s="175"/>
      <c r="V388" s="176"/>
      <c r="W388" s="176"/>
      <c r="X388" s="177"/>
      <c r="Y388" s="175"/>
      <c r="Z388" s="176"/>
      <c r="AA388" s="176"/>
      <c r="AB388" s="176"/>
      <c r="AC388" s="176"/>
      <c r="AD388" s="176"/>
      <c r="AE388" s="176"/>
      <c r="AF388" s="177"/>
      <c r="AG388" s="175"/>
      <c r="AH388" s="176"/>
      <c r="AI388" s="176"/>
      <c r="AJ388" s="177"/>
      <c r="AK388" s="175"/>
      <c r="AL388" s="176"/>
      <c r="AM388" s="176"/>
      <c r="AN388" s="176"/>
      <c r="AO388" s="176"/>
      <c r="AP388" s="176"/>
      <c r="AQ388" s="176"/>
      <c r="AR388" s="176"/>
      <c r="AS388" s="176"/>
      <c r="AT388" s="176"/>
      <c r="AU388" s="176"/>
      <c r="AV388" s="177"/>
      <c r="AW388" s="175"/>
      <c r="AX388" s="176"/>
      <c r="AY388" s="176"/>
      <c r="AZ388" s="177"/>
      <c r="BA388" s="20"/>
    </row>
    <row r="389" spans="2:53" ht="12" customHeight="1">
      <c r="B389" s="17"/>
      <c r="C389" s="175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7"/>
      <c r="O389" s="175"/>
      <c r="P389" s="177"/>
      <c r="Q389" s="175"/>
      <c r="R389" s="176"/>
      <c r="S389" s="176"/>
      <c r="T389" s="177"/>
      <c r="U389" s="175"/>
      <c r="V389" s="176"/>
      <c r="W389" s="176"/>
      <c r="X389" s="177"/>
      <c r="Y389" s="175"/>
      <c r="Z389" s="176"/>
      <c r="AA389" s="176"/>
      <c r="AB389" s="176"/>
      <c r="AC389" s="176"/>
      <c r="AD389" s="176"/>
      <c r="AE389" s="176"/>
      <c r="AF389" s="177"/>
      <c r="AG389" s="175"/>
      <c r="AH389" s="176"/>
      <c r="AI389" s="176"/>
      <c r="AJ389" s="177"/>
      <c r="AK389" s="175"/>
      <c r="AL389" s="176"/>
      <c r="AM389" s="176"/>
      <c r="AN389" s="176"/>
      <c r="AO389" s="176"/>
      <c r="AP389" s="176"/>
      <c r="AQ389" s="176"/>
      <c r="AR389" s="176"/>
      <c r="AS389" s="176"/>
      <c r="AT389" s="176"/>
      <c r="AU389" s="176"/>
      <c r="AV389" s="177"/>
      <c r="AW389" s="175"/>
      <c r="AX389" s="176"/>
      <c r="AY389" s="176"/>
      <c r="AZ389" s="177"/>
      <c r="BA389" s="20"/>
    </row>
    <row r="390" spans="2:53" ht="12" customHeight="1">
      <c r="B390" s="17"/>
      <c r="C390" s="175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7"/>
      <c r="O390" s="175"/>
      <c r="P390" s="177"/>
      <c r="Q390" s="175"/>
      <c r="R390" s="176"/>
      <c r="S390" s="176"/>
      <c r="T390" s="177"/>
      <c r="U390" s="175"/>
      <c r="V390" s="176"/>
      <c r="W390" s="176"/>
      <c r="X390" s="177"/>
      <c r="Y390" s="175"/>
      <c r="Z390" s="176"/>
      <c r="AA390" s="176"/>
      <c r="AB390" s="176"/>
      <c r="AC390" s="176"/>
      <c r="AD390" s="176"/>
      <c r="AE390" s="176"/>
      <c r="AF390" s="177"/>
      <c r="AG390" s="175"/>
      <c r="AH390" s="176"/>
      <c r="AI390" s="176"/>
      <c r="AJ390" s="177"/>
      <c r="AK390" s="175"/>
      <c r="AL390" s="176"/>
      <c r="AM390" s="176"/>
      <c r="AN390" s="176"/>
      <c r="AO390" s="176"/>
      <c r="AP390" s="176"/>
      <c r="AQ390" s="176"/>
      <c r="AR390" s="176"/>
      <c r="AS390" s="176"/>
      <c r="AT390" s="176"/>
      <c r="AU390" s="176"/>
      <c r="AV390" s="177"/>
      <c r="AW390" s="175"/>
      <c r="AX390" s="176"/>
      <c r="AY390" s="176"/>
      <c r="AZ390" s="177"/>
      <c r="BA390" s="20"/>
    </row>
    <row r="391" spans="2:53" ht="12" customHeight="1">
      <c r="B391" s="17"/>
      <c r="C391" s="175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7"/>
      <c r="O391" s="175"/>
      <c r="P391" s="177"/>
      <c r="Q391" s="175"/>
      <c r="R391" s="176"/>
      <c r="S391" s="176"/>
      <c r="T391" s="177"/>
      <c r="U391" s="175"/>
      <c r="V391" s="176"/>
      <c r="W391" s="176"/>
      <c r="X391" s="177"/>
      <c r="Y391" s="178"/>
      <c r="Z391" s="179"/>
      <c r="AA391" s="179"/>
      <c r="AB391" s="179"/>
      <c r="AC391" s="179"/>
      <c r="AD391" s="179"/>
      <c r="AE391" s="179"/>
      <c r="AF391" s="180"/>
      <c r="AG391" s="175"/>
      <c r="AH391" s="176"/>
      <c r="AI391" s="176"/>
      <c r="AJ391" s="177"/>
      <c r="AK391" s="178"/>
      <c r="AL391" s="179"/>
      <c r="AM391" s="179"/>
      <c r="AN391" s="179"/>
      <c r="AO391" s="179"/>
      <c r="AP391" s="179"/>
      <c r="AQ391" s="179"/>
      <c r="AR391" s="179"/>
      <c r="AS391" s="179"/>
      <c r="AT391" s="179"/>
      <c r="AU391" s="179"/>
      <c r="AV391" s="180"/>
      <c r="AW391" s="175"/>
      <c r="AX391" s="176"/>
      <c r="AY391" s="176"/>
      <c r="AZ391" s="177"/>
      <c r="BA391" s="20"/>
    </row>
    <row r="392" spans="2:53" ht="12" customHeight="1">
      <c r="B392" s="17"/>
      <c r="C392" s="175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7"/>
      <c r="O392" s="175"/>
      <c r="P392" s="177"/>
      <c r="Q392" s="175"/>
      <c r="R392" s="176"/>
      <c r="S392" s="176"/>
      <c r="T392" s="177"/>
      <c r="U392" s="175"/>
      <c r="V392" s="176"/>
      <c r="W392" s="176"/>
      <c r="X392" s="177"/>
      <c r="Y392" s="172" t="s">
        <v>181</v>
      </c>
      <c r="Z392" s="173"/>
      <c r="AA392" s="173"/>
      <c r="AB392" s="174"/>
      <c r="AC392" s="172" t="s">
        <v>180</v>
      </c>
      <c r="AD392" s="173"/>
      <c r="AE392" s="173"/>
      <c r="AF392" s="174"/>
      <c r="AG392" s="175"/>
      <c r="AH392" s="176"/>
      <c r="AI392" s="176"/>
      <c r="AJ392" s="177"/>
      <c r="AK392" s="172" t="s">
        <v>179</v>
      </c>
      <c r="AL392" s="173"/>
      <c r="AM392" s="173"/>
      <c r="AN392" s="174"/>
      <c r="AO392" s="172" t="s">
        <v>178</v>
      </c>
      <c r="AP392" s="173"/>
      <c r="AQ392" s="173"/>
      <c r="AR392" s="174"/>
      <c r="AS392" s="172" t="s">
        <v>177</v>
      </c>
      <c r="AT392" s="173"/>
      <c r="AU392" s="173"/>
      <c r="AV392" s="174"/>
      <c r="AW392" s="175"/>
      <c r="AX392" s="176"/>
      <c r="AY392" s="176"/>
      <c r="AZ392" s="177"/>
      <c r="BA392" s="20"/>
    </row>
    <row r="393" spans="2:53" ht="12" customHeight="1">
      <c r="B393" s="17"/>
      <c r="C393" s="175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7"/>
      <c r="O393" s="175"/>
      <c r="P393" s="177"/>
      <c r="Q393" s="175"/>
      <c r="R393" s="176"/>
      <c r="S393" s="176"/>
      <c r="T393" s="177"/>
      <c r="U393" s="175"/>
      <c r="V393" s="176"/>
      <c r="W393" s="176"/>
      <c r="X393" s="177"/>
      <c r="Y393" s="175"/>
      <c r="Z393" s="176"/>
      <c r="AA393" s="176"/>
      <c r="AB393" s="177"/>
      <c r="AC393" s="175"/>
      <c r="AD393" s="176"/>
      <c r="AE393" s="176"/>
      <c r="AF393" s="177"/>
      <c r="AG393" s="175"/>
      <c r="AH393" s="176"/>
      <c r="AI393" s="176"/>
      <c r="AJ393" s="177"/>
      <c r="AK393" s="175"/>
      <c r="AL393" s="176"/>
      <c r="AM393" s="176"/>
      <c r="AN393" s="177"/>
      <c r="AO393" s="175"/>
      <c r="AP393" s="176"/>
      <c r="AQ393" s="176"/>
      <c r="AR393" s="177"/>
      <c r="AS393" s="175"/>
      <c r="AT393" s="176"/>
      <c r="AU393" s="176"/>
      <c r="AV393" s="177"/>
      <c r="AW393" s="175"/>
      <c r="AX393" s="176"/>
      <c r="AY393" s="176"/>
      <c r="AZ393" s="177"/>
      <c r="BA393" s="20"/>
    </row>
    <row r="394" spans="2:53" ht="12" customHeight="1">
      <c r="B394" s="17"/>
      <c r="C394" s="175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7"/>
      <c r="O394" s="175"/>
      <c r="P394" s="177"/>
      <c r="Q394" s="175"/>
      <c r="R394" s="176"/>
      <c r="S394" s="176"/>
      <c r="T394" s="177"/>
      <c r="U394" s="175"/>
      <c r="V394" s="176"/>
      <c r="W394" s="176"/>
      <c r="X394" s="177"/>
      <c r="Y394" s="175"/>
      <c r="Z394" s="176"/>
      <c r="AA394" s="176"/>
      <c r="AB394" s="177"/>
      <c r="AC394" s="175"/>
      <c r="AD394" s="176"/>
      <c r="AE394" s="176"/>
      <c r="AF394" s="177"/>
      <c r="AG394" s="175"/>
      <c r="AH394" s="176"/>
      <c r="AI394" s="176"/>
      <c r="AJ394" s="177"/>
      <c r="AK394" s="175"/>
      <c r="AL394" s="176"/>
      <c r="AM394" s="176"/>
      <c r="AN394" s="177"/>
      <c r="AO394" s="175"/>
      <c r="AP394" s="176"/>
      <c r="AQ394" s="176"/>
      <c r="AR394" s="177"/>
      <c r="AS394" s="175"/>
      <c r="AT394" s="176"/>
      <c r="AU394" s="176"/>
      <c r="AV394" s="177"/>
      <c r="AW394" s="175"/>
      <c r="AX394" s="176"/>
      <c r="AY394" s="176"/>
      <c r="AZ394" s="177"/>
      <c r="BA394" s="20"/>
    </row>
    <row r="395" spans="2:53" ht="12" customHeight="1">
      <c r="B395" s="17"/>
      <c r="C395" s="178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80"/>
      <c r="O395" s="178"/>
      <c r="P395" s="180"/>
      <c r="Q395" s="178"/>
      <c r="R395" s="179"/>
      <c r="S395" s="179"/>
      <c r="T395" s="180"/>
      <c r="U395" s="178"/>
      <c r="V395" s="179"/>
      <c r="W395" s="179"/>
      <c r="X395" s="180"/>
      <c r="Y395" s="178"/>
      <c r="Z395" s="179"/>
      <c r="AA395" s="179"/>
      <c r="AB395" s="180"/>
      <c r="AC395" s="178"/>
      <c r="AD395" s="179"/>
      <c r="AE395" s="179"/>
      <c r="AF395" s="180"/>
      <c r="AG395" s="178"/>
      <c r="AH395" s="179"/>
      <c r="AI395" s="179"/>
      <c r="AJ395" s="180"/>
      <c r="AK395" s="178"/>
      <c r="AL395" s="179"/>
      <c r="AM395" s="179"/>
      <c r="AN395" s="180"/>
      <c r="AO395" s="178"/>
      <c r="AP395" s="179"/>
      <c r="AQ395" s="179"/>
      <c r="AR395" s="180"/>
      <c r="AS395" s="178"/>
      <c r="AT395" s="179"/>
      <c r="AU395" s="179"/>
      <c r="AV395" s="180"/>
      <c r="AW395" s="178"/>
      <c r="AX395" s="179"/>
      <c r="AY395" s="179"/>
      <c r="AZ395" s="180"/>
      <c r="BA395" s="20"/>
    </row>
    <row r="396" spans="2:53" ht="10.5" customHeight="1">
      <c r="B396" s="17"/>
      <c r="C396" s="162" t="s">
        <v>154</v>
      </c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 t="s">
        <v>155</v>
      </c>
      <c r="P396" s="162"/>
      <c r="Q396" s="162">
        <v>1</v>
      </c>
      <c r="R396" s="162"/>
      <c r="S396" s="162"/>
      <c r="T396" s="162"/>
      <c r="U396" s="162">
        <v>2</v>
      </c>
      <c r="V396" s="162"/>
      <c r="W396" s="162"/>
      <c r="X396" s="162"/>
      <c r="Y396" s="162">
        <v>3</v>
      </c>
      <c r="Z396" s="162"/>
      <c r="AA396" s="162"/>
      <c r="AB396" s="162"/>
      <c r="AC396" s="162">
        <v>4</v>
      </c>
      <c r="AD396" s="162"/>
      <c r="AE396" s="162"/>
      <c r="AF396" s="162"/>
      <c r="AG396" s="162">
        <v>5</v>
      </c>
      <c r="AH396" s="162"/>
      <c r="AI396" s="162"/>
      <c r="AJ396" s="162"/>
      <c r="AK396" s="162">
        <v>6</v>
      </c>
      <c r="AL396" s="162"/>
      <c r="AM396" s="162"/>
      <c r="AN396" s="162"/>
      <c r="AO396" s="162">
        <v>7</v>
      </c>
      <c r="AP396" s="162"/>
      <c r="AQ396" s="162"/>
      <c r="AR396" s="162"/>
      <c r="AS396" s="162">
        <v>8</v>
      </c>
      <c r="AT396" s="162"/>
      <c r="AU396" s="162"/>
      <c r="AV396" s="162"/>
      <c r="AW396" s="162">
        <v>9</v>
      </c>
      <c r="AX396" s="162"/>
      <c r="AY396" s="162"/>
      <c r="AZ396" s="162"/>
      <c r="BA396" s="20"/>
    </row>
    <row r="397" spans="2:53" ht="12" customHeight="1">
      <c r="B397" s="17"/>
      <c r="C397" s="263" t="s">
        <v>482</v>
      </c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5"/>
      <c r="O397" s="144">
        <v>400</v>
      </c>
      <c r="P397" s="144"/>
      <c r="Q397" s="145">
        <f>SUM(Q399:T404)</f>
        <v>0</v>
      </c>
      <c r="R397" s="145"/>
      <c r="S397" s="145"/>
      <c r="T397" s="145"/>
      <c r="U397" s="145">
        <f>SUM(U399:X404)</f>
        <v>0</v>
      </c>
      <c r="V397" s="145"/>
      <c r="W397" s="145"/>
      <c r="X397" s="145"/>
      <c r="Y397" s="145">
        <f>SUM(Y399:AB404)</f>
        <v>0</v>
      </c>
      <c r="Z397" s="145"/>
      <c r="AA397" s="145"/>
      <c r="AB397" s="145"/>
      <c r="AC397" s="145">
        <f>SUM(AC399:AF404)</f>
        <v>0</v>
      </c>
      <c r="AD397" s="145"/>
      <c r="AE397" s="145"/>
      <c r="AF397" s="145"/>
      <c r="AG397" s="146">
        <f>SUM(AG399:AJ404)</f>
        <v>0</v>
      </c>
      <c r="AH397" s="146"/>
      <c r="AI397" s="146"/>
      <c r="AJ397" s="146"/>
      <c r="AK397" s="145">
        <f>SUM(AK399:AN404)</f>
        <v>0</v>
      </c>
      <c r="AL397" s="145"/>
      <c r="AM397" s="145"/>
      <c r="AN397" s="145"/>
      <c r="AO397" s="145">
        <f>SUM(AO399:AR404)</f>
        <v>0</v>
      </c>
      <c r="AP397" s="145"/>
      <c r="AQ397" s="145"/>
      <c r="AR397" s="145"/>
      <c r="AS397" s="145">
        <f>SUM(AS399:AV404)</f>
        <v>0</v>
      </c>
      <c r="AT397" s="145"/>
      <c r="AU397" s="145"/>
      <c r="AV397" s="145"/>
      <c r="AW397" s="146">
        <f>SUM(AW399:AZ404)</f>
        <v>0</v>
      </c>
      <c r="AX397" s="146"/>
      <c r="AY397" s="146"/>
      <c r="AZ397" s="146"/>
      <c r="BA397" s="20"/>
    </row>
    <row r="398" spans="2:53" ht="12" customHeight="1">
      <c r="B398" s="17"/>
      <c r="C398" s="147" t="s">
        <v>114</v>
      </c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9"/>
      <c r="O398" s="140">
        <v>401</v>
      </c>
      <c r="P398" s="140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2"/>
      <c r="AH398" s="142"/>
      <c r="AI398" s="142"/>
      <c r="AJ398" s="142"/>
      <c r="AK398" s="141"/>
      <c r="AL398" s="141"/>
      <c r="AM398" s="141"/>
      <c r="AN398" s="141"/>
      <c r="AO398" s="141"/>
      <c r="AP398" s="141"/>
      <c r="AQ398" s="141"/>
      <c r="AR398" s="141"/>
      <c r="AS398" s="141"/>
      <c r="AT398" s="141"/>
      <c r="AU398" s="141"/>
      <c r="AV398" s="141"/>
      <c r="AW398" s="142"/>
      <c r="AX398" s="142"/>
      <c r="AY398" s="142"/>
      <c r="AZ398" s="142"/>
      <c r="BA398" s="20"/>
    </row>
    <row r="399" spans="2:53" ht="12" customHeight="1">
      <c r="B399" s="17"/>
      <c r="C399" s="156" t="s">
        <v>483</v>
      </c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8"/>
      <c r="O399" s="140">
        <v>402</v>
      </c>
      <c r="P399" s="140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2"/>
      <c r="AH399" s="142"/>
      <c r="AI399" s="142"/>
      <c r="AJ399" s="142"/>
      <c r="AK399" s="141"/>
      <c r="AL399" s="141"/>
      <c r="AM399" s="141"/>
      <c r="AN399" s="141"/>
      <c r="AO399" s="141"/>
      <c r="AP399" s="141"/>
      <c r="AQ399" s="141"/>
      <c r="AR399" s="141"/>
      <c r="AS399" s="141"/>
      <c r="AT399" s="141"/>
      <c r="AU399" s="141"/>
      <c r="AV399" s="141"/>
      <c r="AW399" s="142"/>
      <c r="AX399" s="142"/>
      <c r="AY399" s="142"/>
      <c r="AZ399" s="142"/>
      <c r="BA399" s="20"/>
    </row>
    <row r="400" spans="2:53" ht="21.75" customHeight="1">
      <c r="B400" s="17"/>
      <c r="C400" s="132" t="s">
        <v>484</v>
      </c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4"/>
      <c r="O400" s="140"/>
      <c r="P400" s="140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2"/>
      <c r="AH400" s="142"/>
      <c r="AI400" s="142"/>
      <c r="AJ400" s="142"/>
      <c r="AK400" s="141"/>
      <c r="AL400" s="141"/>
      <c r="AM400" s="141"/>
      <c r="AN400" s="141"/>
      <c r="AO400" s="141"/>
      <c r="AP400" s="141"/>
      <c r="AQ400" s="141"/>
      <c r="AR400" s="141"/>
      <c r="AS400" s="141"/>
      <c r="AT400" s="141"/>
      <c r="AU400" s="141"/>
      <c r="AV400" s="141"/>
      <c r="AW400" s="142"/>
      <c r="AX400" s="142"/>
      <c r="AY400" s="142"/>
      <c r="AZ400" s="142"/>
      <c r="BA400" s="20"/>
    </row>
    <row r="401" spans="2:53" ht="12" customHeight="1">
      <c r="B401" s="17"/>
      <c r="C401" s="147" t="s">
        <v>485</v>
      </c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9"/>
      <c r="O401" s="140">
        <v>403</v>
      </c>
      <c r="P401" s="140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2"/>
      <c r="AH401" s="142"/>
      <c r="AI401" s="142"/>
      <c r="AJ401" s="142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2"/>
      <c r="AX401" s="142"/>
      <c r="AY401" s="142"/>
      <c r="AZ401" s="142"/>
      <c r="BA401" s="20"/>
    </row>
    <row r="402" spans="2:53" ht="12" customHeight="1">
      <c r="B402" s="17"/>
      <c r="C402" s="147" t="s">
        <v>486</v>
      </c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9"/>
      <c r="O402" s="140">
        <v>404</v>
      </c>
      <c r="P402" s="140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2"/>
      <c r="AH402" s="142"/>
      <c r="AI402" s="142"/>
      <c r="AJ402" s="142"/>
      <c r="AK402" s="141"/>
      <c r="AL402" s="141"/>
      <c r="AM402" s="141"/>
      <c r="AN402" s="141"/>
      <c r="AO402" s="141"/>
      <c r="AP402" s="141"/>
      <c r="AQ402" s="141"/>
      <c r="AR402" s="141"/>
      <c r="AS402" s="141"/>
      <c r="AT402" s="141"/>
      <c r="AU402" s="141"/>
      <c r="AV402" s="141"/>
      <c r="AW402" s="142"/>
      <c r="AX402" s="142"/>
      <c r="AY402" s="142"/>
      <c r="AZ402" s="142"/>
      <c r="BA402" s="20"/>
    </row>
    <row r="403" spans="2:53" ht="12" customHeight="1">
      <c r="B403" s="17"/>
      <c r="C403" s="147" t="s">
        <v>487</v>
      </c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9"/>
      <c r="O403" s="140">
        <v>405</v>
      </c>
      <c r="P403" s="140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2"/>
      <c r="AH403" s="142"/>
      <c r="AI403" s="142"/>
      <c r="AJ403" s="142"/>
      <c r="AK403" s="141"/>
      <c r="AL403" s="141"/>
      <c r="AM403" s="141"/>
      <c r="AN403" s="141"/>
      <c r="AO403" s="141"/>
      <c r="AP403" s="141"/>
      <c r="AQ403" s="141"/>
      <c r="AR403" s="141"/>
      <c r="AS403" s="141"/>
      <c r="AT403" s="141"/>
      <c r="AU403" s="141"/>
      <c r="AV403" s="141"/>
      <c r="AW403" s="142"/>
      <c r="AX403" s="142"/>
      <c r="AY403" s="142"/>
      <c r="AZ403" s="142"/>
      <c r="BA403" s="20"/>
    </row>
    <row r="404" spans="2:53" ht="12" customHeight="1">
      <c r="B404" s="17"/>
      <c r="C404" s="310" t="s">
        <v>351</v>
      </c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2"/>
      <c r="O404" s="214">
        <v>406</v>
      </c>
      <c r="P404" s="214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39"/>
      <c r="AH404" s="139"/>
      <c r="AI404" s="139"/>
      <c r="AJ404" s="139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39"/>
      <c r="AX404" s="139"/>
      <c r="AY404" s="139"/>
      <c r="AZ404" s="139"/>
      <c r="BA404" s="20"/>
    </row>
    <row r="405" spans="2:53" ht="12" customHeight="1">
      <c r="B405" s="17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97"/>
      <c r="AO405" s="97"/>
      <c r="AP405" s="97"/>
      <c r="AQ405" s="97"/>
      <c r="AR405" s="103"/>
      <c r="AS405" s="103"/>
      <c r="AT405" s="103"/>
      <c r="AU405" s="103"/>
      <c r="AV405" s="97"/>
      <c r="AW405" s="97"/>
      <c r="AX405" s="97"/>
      <c r="AY405" s="97"/>
      <c r="AZ405" s="97"/>
      <c r="BA405" s="20"/>
    </row>
    <row r="406" spans="2:53" ht="12" customHeight="1">
      <c r="B406" s="17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103"/>
      <c r="AS406" s="103"/>
      <c r="AT406" s="103"/>
      <c r="AU406" s="103"/>
      <c r="AV406" s="97"/>
      <c r="AW406" s="97"/>
      <c r="AX406" s="97"/>
      <c r="AY406" s="97"/>
      <c r="AZ406" s="104" t="s">
        <v>28</v>
      </c>
      <c r="BA406" s="20"/>
    </row>
    <row r="407" spans="2:53" ht="12" customHeight="1">
      <c r="B407" s="17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96"/>
      <c r="S407" s="96"/>
      <c r="T407" s="96"/>
      <c r="U407" s="96"/>
      <c r="V407" s="96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103"/>
      <c r="AS407" s="103"/>
      <c r="AT407" s="103"/>
      <c r="AU407" s="103"/>
      <c r="AV407" s="97"/>
      <c r="AW407" s="97"/>
      <c r="AX407" s="97"/>
      <c r="AY407" s="97"/>
      <c r="AZ407" s="97"/>
      <c r="BA407" s="20"/>
    </row>
    <row r="408" spans="2:53" ht="12" customHeight="1">
      <c r="B408" s="17"/>
      <c r="C408" s="199" t="s">
        <v>327</v>
      </c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Q408" s="201"/>
      <c r="AR408" s="202" t="s">
        <v>326</v>
      </c>
      <c r="AS408" s="203"/>
      <c r="AT408" s="203"/>
      <c r="AU408" s="204"/>
      <c r="AV408" s="202" t="s">
        <v>99</v>
      </c>
      <c r="AW408" s="203"/>
      <c r="AX408" s="203"/>
      <c r="AY408" s="203"/>
      <c r="AZ408" s="204"/>
      <c r="BA408" s="20"/>
    </row>
    <row r="409" spans="2:53" ht="9.75" customHeight="1">
      <c r="B409" s="17"/>
      <c r="C409" s="205" t="s">
        <v>154</v>
      </c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  <c r="AQ409" s="207"/>
      <c r="AR409" s="208" t="s">
        <v>155</v>
      </c>
      <c r="AS409" s="209"/>
      <c r="AT409" s="209"/>
      <c r="AU409" s="210"/>
      <c r="AV409" s="211">
        <v>1</v>
      </c>
      <c r="AW409" s="212"/>
      <c r="AX409" s="212"/>
      <c r="AY409" s="212"/>
      <c r="AZ409" s="213"/>
      <c r="BA409" s="20"/>
    </row>
    <row r="410" spans="2:53" ht="22.5" customHeight="1">
      <c r="B410" s="17"/>
      <c r="C410" s="129" t="s">
        <v>29</v>
      </c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1"/>
      <c r="AR410" s="135">
        <v>407</v>
      </c>
      <c r="AS410" s="135"/>
      <c r="AT410" s="135"/>
      <c r="AU410" s="135"/>
      <c r="AV410" s="137"/>
      <c r="AW410" s="137"/>
      <c r="AX410" s="137"/>
      <c r="AY410" s="137"/>
      <c r="AZ410" s="137"/>
      <c r="BA410" s="20"/>
    </row>
    <row r="411" spans="2:53" ht="12" customHeight="1">
      <c r="B411" s="17"/>
      <c r="C411" s="132" t="s">
        <v>102</v>
      </c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4"/>
      <c r="AR411" s="136"/>
      <c r="AS411" s="136"/>
      <c r="AT411" s="136"/>
      <c r="AU411" s="136"/>
      <c r="AV411" s="138"/>
      <c r="AW411" s="138"/>
      <c r="AX411" s="138"/>
      <c r="AY411" s="138"/>
      <c r="AZ411" s="138"/>
      <c r="BA411" s="20"/>
    </row>
    <row r="412" spans="2:53" ht="12" customHeight="1">
      <c r="B412" s="17"/>
      <c r="C412" s="310" t="s">
        <v>101</v>
      </c>
      <c r="D412" s="311"/>
      <c r="E412" s="311"/>
      <c r="F412" s="311"/>
      <c r="G412" s="311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  <c r="V412" s="311"/>
      <c r="W412" s="311"/>
      <c r="X412" s="311"/>
      <c r="Y412" s="311"/>
      <c r="Z412" s="311"/>
      <c r="AA412" s="311"/>
      <c r="AB412" s="311"/>
      <c r="AC412" s="311"/>
      <c r="AD412" s="311"/>
      <c r="AE412" s="311"/>
      <c r="AF412" s="311"/>
      <c r="AG412" s="311"/>
      <c r="AH412" s="311"/>
      <c r="AI412" s="311"/>
      <c r="AJ412" s="311"/>
      <c r="AK412" s="311"/>
      <c r="AL412" s="311"/>
      <c r="AM412" s="311"/>
      <c r="AN412" s="311"/>
      <c r="AO412" s="311"/>
      <c r="AP412" s="311"/>
      <c r="AQ412" s="312"/>
      <c r="AR412" s="359">
        <v>408</v>
      </c>
      <c r="AS412" s="359"/>
      <c r="AT412" s="359"/>
      <c r="AU412" s="359"/>
      <c r="AV412" s="373"/>
      <c r="AW412" s="373"/>
      <c r="AX412" s="373"/>
      <c r="AY412" s="373"/>
      <c r="AZ412" s="373"/>
      <c r="BA412" s="20"/>
    </row>
    <row r="413" spans="2:53" ht="12" customHeight="1">
      <c r="B413" s="17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97"/>
      <c r="AO413" s="97"/>
      <c r="AP413" s="97"/>
      <c r="AQ413" s="97"/>
      <c r="AR413" s="103"/>
      <c r="AS413" s="103"/>
      <c r="AT413" s="103"/>
      <c r="AU413" s="103"/>
      <c r="AV413" s="97"/>
      <c r="AW413" s="97"/>
      <c r="AX413" s="97"/>
      <c r="AY413" s="97"/>
      <c r="AZ413" s="97"/>
      <c r="BA413" s="20"/>
    </row>
    <row r="414" spans="2:53" ht="12" customHeight="1">
      <c r="B414" s="17"/>
      <c r="C414" s="54" t="s">
        <v>499</v>
      </c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97"/>
      <c r="AO414" s="97"/>
      <c r="AP414" s="97"/>
      <c r="AQ414" s="97"/>
      <c r="AR414" s="103"/>
      <c r="AS414" s="103"/>
      <c r="AT414" s="103"/>
      <c r="AU414" s="103"/>
      <c r="AV414" s="97"/>
      <c r="AW414" s="97"/>
      <c r="AX414" s="97"/>
      <c r="AY414" s="97"/>
      <c r="AZ414" s="97"/>
      <c r="BA414" s="20"/>
    </row>
    <row r="415" spans="2:53" ht="12" customHeight="1">
      <c r="B415" s="17"/>
      <c r="C415" s="54" t="s">
        <v>500</v>
      </c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97"/>
      <c r="AO415" s="97"/>
      <c r="AP415" s="97"/>
      <c r="AQ415" s="97"/>
      <c r="AR415" s="103"/>
      <c r="AS415" s="103"/>
      <c r="AT415" s="103"/>
      <c r="AU415" s="103"/>
      <c r="AV415" s="97"/>
      <c r="AW415" s="97"/>
      <c r="AX415" s="97"/>
      <c r="AY415" s="97"/>
      <c r="AZ415" s="97"/>
      <c r="BA415" s="20"/>
    </row>
    <row r="416" spans="2:53" ht="12" customHeight="1">
      <c r="B416" s="17"/>
      <c r="C416" s="54" t="s">
        <v>501</v>
      </c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97"/>
      <c r="AO416" s="97"/>
      <c r="AP416" s="97"/>
      <c r="AQ416" s="97"/>
      <c r="AR416" s="103"/>
      <c r="AS416" s="103"/>
      <c r="AT416" s="103"/>
      <c r="AU416" s="103"/>
      <c r="AV416" s="97"/>
      <c r="AW416" s="97"/>
      <c r="AX416" s="97"/>
      <c r="AY416" s="97"/>
      <c r="AZ416" s="97"/>
      <c r="BA416" s="20"/>
    </row>
    <row r="417" spans="2:53" ht="12" customHeight="1">
      <c r="B417" s="17"/>
      <c r="C417" s="18" t="s">
        <v>502</v>
      </c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96"/>
      <c r="R417" s="96"/>
      <c r="S417" s="96"/>
      <c r="T417" s="96"/>
      <c r="U417" s="96"/>
      <c r="V417" s="96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20"/>
    </row>
    <row r="418" spans="2:53" ht="12.75" customHeight="1">
      <c r="B418" s="17"/>
      <c r="C418" s="18" t="s">
        <v>503</v>
      </c>
      <c r="D418" s="78"/>
      <c r="E418" s="78"/>
      <c r="F418" s="78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78"/>
      <c r="W418" s="78"/>
      <c r="X418" s="78"/>
      <c r="Y418" s="261"/>
      <c r="Z418" s="261"/>
      <c r="AA418" s="261"/>
      <c r="AB418" s="261"/>
      <c r="AC418" s="261"/>
      <c r="AD418" s="261"/>
      <c r="AE418" s="261"/>
      <c r="AF418" s="261"/>
      <c r="AG418" s="40"/>
      <c r="AH418" s="40"/>
      <c r="AI418" s="262"/>
      <c r="AJ418" s="262"/>
      <c r="AK418" s="262"/>
      <c r="AL418" s="262"/>
      <c r="AM418" s="262"/>
      <c r="AN418" s="262"/>
      <c r="AO418" s="262"/>
      <c r="AP418" s="262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20"/>
    </row>
    <row r="419" spans="2:53" ht="12" customHeight="1">
      <c r="B419" s="17"/>
      <c r="C419" s="78"/>
      <c r="D419" s="78"/>
      <c r="E419" s="78"/>
      <c r="F419" s="78"/>
      <c r="G419" s="249" t="s">
        <v>504</v>
      </c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78"/>
      <c r="W419" s="78"/>
      <c r="X419" s="78"/>
      <c r="Y419" s="250" t="s">
        <v>156</v>
      </c>
      <c r="Z419" s="250"/>
      <c r="AA419" s="250"/>
      <c r="AB419" s="250"/>
      <c r="AC419" s="250"/>
      <c r="AD419" s="250"/>
      <c r="AE419" s="250"/>
      <c r="AF419" s="250"/>
      <c r="AG419" s="18"/>
      <c r="AH419" s="18"/>
      <c r="AI419" s="250" t="s">
        <v>157</v>
      </c>
      <c r="AJ419" s="250"/>
      <c r="AK419" s="250"/>
      <c r="AL419" s="250"/>
      <c r="AM419" s="250"/>
      <c r="AN419" s="250"/>
      <c r="AO419" s="250"/>
      <c r="AP419" s="250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20"/>
    </row>
    <row r="420" spans="2:53" ht="12" customHeight="1">
      <c r="B420" s="17"/>
      <c r="C420" s="18"/>
      <c r="D420" s="18"/>
      <c r="E420" s="18"/>
      <c r="F420" s="18"/>
      <c r="G420" s="18"/>
      <c r="H420" s="18"/>
      <c r="I420" s="18"/>
      <c r="J420" s="18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6"/>
      <c r="Z420" s="36"/>
      <c r="AA420" s="36"/>
      <c r="AB420" s="36"/>
      <c r="AC420" s="36"/>
      <c r="AD420" s="36"/>
      <c r="AE420" s="36"/>
      <c r="AF420" s="36"/>
      <c r="AG420" s="18"/>
      <c r="AH420" s="18"/>
      <c r="AI420" s="36"/>
      <c r="AJ420" s="36"/>
      <c r="AK420" s="36"/>
      <c r="AL420" s="36"/>
      <c r="AM420" s="36"/>
      <c r="AN420" s="36"/>
      <c r="AO420" s="36"/>
      <c r="AP420" s="36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20"/>
    </row>
    <row r="421" spans="2:53" ht="12" customHeight="1">
      <c r="B421" s="17"/>
      <c r="C421" s="53"/>
      <c r="D421" s="53"/>
      <c r="E421" s="53"/>
      <c r="F421" s="53"/>
      <c r="G421" s="53"/>
      <c r="H421" s="53"/>
      <c r="I421" s="18"/>
      <c r="J421" s="34"/>
      <c r="K421" s="36"/>
      <c r="L421" s="36"/>
      <c r="M421" s="36"/>
      <c r="N421" s="36"/>
      <c r="O421" s="36"/>
      <c r="P421" s="36"/>
      <c r="Q421" s="36"/>
      <c r="R421" s="36"/>
      <c r="S421" s="18"/>
      <c r="T421" s="34"/>
      <c r="U421" s="36"/>
      <c r="V421" s="36"/>
      <c r="W421" s="36"/>
      <c r="X421" s="36"/>
      <c r="Y421" s="34"/>
      <c r="Z421" s="34"/>
      <c r="AA421" s="34"/>
      <c r="AB421" s="34"/>
      <c r="AC421" s="34"/>
      <c r="AD421" s="34"/>
      <c r="AE421" s="34"/>
      <c r="AF421" s="34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20"/>
    </row>
    <row r="422" spans="2:53" ht="12" customHeight="1">
      <c r="B422" s="17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  <c r="N422" s="251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77">
        <f ca="1">TODAY()</f>
        <v>44272</v>
      </c>
      <c r="AI422" s="377"/>
      <c r="AJ422" s="377"/>
      <c r="AK422" s="377"/>
      <c r="AL422" s="377"/>
      <c r="AM422" s="377"/>
      <c r="AN422" s="377"/>
      <c r="AO422" s="377"/>
      <c r="AP422" s="377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20"/>
    </row>
    <row r="423" spans="2:53" ht="18" customHeight="1">
      <c r="B423" s="17"/>
      <c r="C423" s="249" t="s">
        <v>516</v>
      </c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252" t="s">
        <v>489</v>
      </c>
      <c r="AI423" s="252"/>
      <c r="AJ423" s="252"/>
      <c r="AK423" s="252"/>
      <c r="AL423" s="252"/>
      <c r="AM423" s="252"/>
      <c r="AN423" s="252"/>
      <c r="AO423" s="252"/>
      <c r="AP423" s="252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20"/>
    </row>
    <row r="424" spans="2:53" ht="12" customHeight="1" thickBot="1">
      <c r="B424" s="55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7"/>
    </row>
    <row r="426" ht="12" customHeight="1">
      <c r="E426" s="10"/>
    </row>
  </sheetData>
  <sheetProtection insertColumns="0" insertRows="0" deleteColumns="0" deleteRows="0"/>
  <mergeCells count="2697">
    <mergeCell ref="G418:U418"/>
    <mergeCell ref="G419:U419"/>
    <mergeCell ref="AH422:AP422"/>
    <mergeCell ref="AR341:AT341"/>
    <mergeCell ref="AI341:AK341"/>
    <mergeCell ref="C342:N342"/>
    <mergeCell ref="O342:P342"/>
    <mergeCell ref="Q342:S342"/>
    <mergeCell ref="T342:V342"/>
    <mergeCell ref="W342:Y342"/>
    <mergeCell ref="AR342:AT342"/>
    <mergeCell ref="AU342:AW342"/>
    <mergeCell ref="AL342:AN342"/>
    <mergeCell ref="AO342:AQ342"/>
    <mergeCell ref="AL341:AN341"/>
    <mergeCell ref="AO341:AQ341"/>
    <mergeCell ref="AC341:AE341"/>
    <mergeCell ref="AX341:AZ341"/>
    <mergeCell ref="AI340:AK340"/>
    <mergeCell ref="AU340:AW340"/>
    <mergeCell ref="AL340:AN340"/>
    <mergeCell ref="AO340:AQ340"/>
    <mergeCell ref="AR340:AT340"/>
    <mergeCell ref="AU341:AW341"/>
    <mergeCell ref="C341:N341"/>
    <mergeCell ref="O341:P341"/>
    <mergeCell ref="Q341:S341"/>
    <mergeCell ref="T341:V341"/>
    <mergeCell ref="W341:Y341"/>
    <mergeCell ref="Z341:AB341"/>
    <mergeCell ref="AX339:AZ339"/>
    <mergeCell ref="C340:N340"/>
    <mergeCell ref="O340:P340"/>
    <mergeCell ref="Q340:S340"/>
    <mergeCell ref="T340:V340"/>
    <mergeCell ref="W340:Y340"/>
    <mergeCell ref="Z340:AB340"/>
    <mergeCell ref="AC340:AE340"/>
    <mergeCell ref="AF340:AH340"/>
    <mergeCell ref="AX340:AZ340"/>
    <mergeCell ref="AF339:AH339"/>
    <mergeCell ref="AI339:AK339"/>
    <mergeCell ref="AL339:AN339"/>
    <mergeCell ref="AO339:AQ339"/>
    <mergeCell ref="AR339:AT339"/>
    <mergeCell ref="AU339:AW339"/>
    <mergeCell ref="AR338:AT338"/>
    <mergeCell ref="AU338:AW338"/>
    <mergeCell ref="AX338:AZ338"/>
    <mergeCell ref="C339:N339"/>
    <mergeCell ref="O339:P339"/>
    <mergeCell ref="Q339:S339"/>
    <mergeCell ref="T339:V339"/>
    <mergeCell ref="W339:Y339"/>
    <mergeCell ref="Z339:AB339"/>
    <mergeCell ref="AC339:AE339"/>
    <mergeCell ref="Z338:AB338"/>
    <mergeCell ref="AC338:AE338"/>
    <mergeCell ref="AF338:AH338"/>
    <mergeCell ref="AI338:AK338"/>
    <mergeCell ref="AL338:AN338"/>
    <mergeCell ref="AO338:AQ338"/>
    <mergeCell ref="AL337:AN337"/>
    <mergeCell ref="AO337:AQ337"/>
    <mergeCell ref="AR337:AT337"/>
    <mergeCell ref="AU337:AW337"/>
    <mergeCell ref="AX337:AZ337"/>
    <mergeCell ref="C338:N338"/>
    <mergeCell ref="O338:P338"/>
    <mergeCell ref="Q338:S338"/>
    <mergeCell ref="T338:V338"/>
    <mergeCell ref="W338:Y338"/>
    <mergeCell ref="AX336:AZ336"/>
    <mergeCell ref="C337:N337"/>
    <mergeCell ref="O337:P337"/>
    <mergeCell ref="Q337:S337"/>
    <mergeCell ref="T337:V337"/>
    <mergeCell ref="W337:Y337"/>
    <mergeCell ref="Z337:AB337"/>
    <mergeCell ref="AC337:AE337"/>
    <mergeCell ref="AF337:AH337"/>
    <mergeCell ref="AI337:AK337"/>
    <mergeCell ref="AF336:AH336"/>
    <mergeCell ref="AI336:AK336"/>
    <mergeCell ref="AL336:AN336"/>
    <mergeCell ref="AO336:AQ336"/>
    <mergeCell ref="AR336:AT336"/>
    <mergeCell ref="AU336:AW336"/>
    <mergeCell ref="AR335:AT335"/>
    <mergeCell ref="AU335:AW335"/>
    <mergeCell ref="AX335:AZ335"/>
    <mergeCell ref="C336:N336"/>
    <mergeCell ref="O336:P336"/>
    <mergeCell ref="Q336:S336"/>
    <mergeCell ref="T336:V336"/>
    <mergeCell ref="W336:Y336"/>
    <mergeCell ref="Z336:AB336"/>
    <mergeCell ref="AC336:AE336"/>
    <mergeCell ref="Z335:AB335"/>
    <mergeCell ref="AC335:AE335"/>
    <mergeCell ref="AF335:AH335"/>
    <mergeCell ref="AI335:AK335"/>
    <mergeCell ref="AL335:AN335"/>
    <mergeCell ref="AO335:AQ335"/>
    <mergeCell ref="AL334:AN334"/>
    <mergeCell ref="AO334:AQ334"/>
    <mergeCell ref="AR334:AT334"/>
    <mergeCell ref="AU334:AW334"/>
    <mergeCell ref="AX334:AZ334"/>
    <mergeCell ref="C335:N335"/>
    <mergeCell ref="O335:P335"/>
    <mergeCell ref="Q335:S335"/>
    <mergeCell ref="T335:V335"/>
    <mergeCell ref="W335:Y335"/>
    <mergeCell ref="AX333:AZ333"/>
    <mergeCell ref="C334:N334"/>
    <mergeCell ref="O334:P334"/>
    <mergeCell ref="Q334:S334"/>
    <mergeCell ref="T334:V334"/>
    <mergeCell ref="W334:Y334"/>
    <mergeCell ref="Z334:AB334"/>
    <mergeCell ref="AC334:AE334"/>
    <mergeCell ref="AF334:AH334"/>
    <mergeCell ref="AI334:AK334"/>
    <mergeCell ref="AF333:AH333"/>
    <mergeCell ref="AI333:AK333"/>
    <mergeCell ref="AL333:AN333"/>
    <mergeCell ref="AO333:AQ333"/>
    <mergeCell ref="AR333:AT333"/>
    <mergeCell ref="AU333:AW333"/>
    <mergeCell ref="AR332:AT332"/>
    <mergeCell ref="AU332:AW332"/>
    <mergeCell ref="AX332:AZ332"/>
    <mergeCell ref="C333:N333"/>
    <mergeCell ref="O333:P333"/>
    <mergeCell ref="Q333:S333"/>
    <mergeCell ref="T333:V333"/>
    <mergeCell ref="W333:Y333"/>
    <mergeCell ref="Z333:AB333"/>
    <mergeCell ref="AC333:AE333"/>
    <mergeCell ref="Z332:AB332"/>
    <mergeCell ref="AC332:AE332"/>
    <mergeCell ref="AF332:AH332"/>
    <mergeCell ref="AI332:AK332"/>
    <mergeCell ref="AL332:AN332"/>
    <mergeCell ref="AO332:AQ332"/>
    <mergeCell ref="AL331:AN331"/>
    <mergeCell ref="AO331:AQ331"/>
    <mergeCell ref="AR331:AT331"/>
    <mergeCell ref="AU331:AW331"/>
    <mergeCell ref="AX331:AZ331"/>
    <mergeCell ref="C332:N332"/>
    <mergeCell ref="O332:P332"/>
    <mergeCell ref="Q332:S332"/>
    <mergeCell ref="T332:V332"/>
    <mergeCell ref="W332:Y332"/>
    <mergeCell ref="AX330:AZ330"/>
    <mergeCell ref="C331:N331"/>
    <mergeCell ref="O331:P331"/>
    <mergeCell ref="Q331:S331"/>
    <mergeCell ref="T331:V331"/>
    <mergeCell ref="W331:Y331"/>
    <mergeCell ref="Z331:AB331"/>
    <mergeCell ref="AC331:AE331"/>
    <mergeCell ref="AF331:AH331"/>
    <mergeCell ref="AI331:AK331"/>
    <mergeCell ref="AF330:AH330"/>
    <mergeCell ref="AI330:AK330"/>
    <mergeCell ref="AL330:AN330"/>
    <mergeCell ref="AO330:AQ330"/>
    <mergeCell ref="AR330:AT330"/>
    <mergeCell ref="AU330:AW330"/>
    <mergeCell ref="AR329:AT329"/>
    <mergeCell ref="AU329:AW329"/>
    <mergeCell ref="AX329:AZ329"/>
    <mergeCell ref="C330:N330"/>
    <mergeCell ref="O330:P330"/>
    <mergeCell ref="Q330:S330"/>
    <mergeCell ref="T330:V330"/>
    <mergeCell ref="W330:Y330"/>
    <mergeCell ref="Z330:AB330"/>
    <mergeCell ref="AC330:AE330"/>
    <mergeCell ref="Z329:AB329"/>
    <mergeCell ref="AC329:AE329"/>
    <mergeCell ref="AF329:AH329"/>
    <mergeCell ref="AI329:AK329"/>
    <mergeCell ref="AL329:AN329"/>
    <mergeCell ref="AO329:AQ329"/>
    <mergeCell ref="AL328:AN328"/>
    <mergeCell ref="AO328:AQ328"/>
    <mergeCell ref="AR328:AT328"/>
    <mergeCell ref="AU328:AW328"/>
    <mergeCell ref="AX328:AZ328"/>
    <mergeCell ref="C329:N329"/>
    <mergeCell ref="O329:P329"/>
    <mergeCell ref="Q329:S329"/>
    <mergeCell ref="T329:V329"/>
    <mergeCell ref="W329:Y329"/>
    <mergeCell ref="AX327:AZ327"/>
    <mergeCell ref="C328:N328"/>
    <mergeCell ref="O328:P328"/>
    <mergeCell ref="Q328:S328"/>
    <mergeCell ref="T328:V328"/>
    <mergeCell ref="W328:Y328"/>
    <mergeCell ref="Z328:AB328"/>
    <mergeCell ref="AC328:AE328"/>
    <mergeCell ref="AF328:AH328"/>
    <mergeCell ref="AI328:AK328"/>
    <mergeCell ref="AF327:AH327"/>
    <mergeCell ref="AI327:AK327"/>
    <mergeCell ref="AL327:AN327"/>
    <mergeCell ref="AO327:AQ327"/>
    <mergeCell ref="AR327:AT327"/>
    <mergeCell ref="AU327:AW327"/>
    <mergeCell ref="AR326:AT326"/>
    <mergeCell ref="AU326:AW326"/>
    <mergeCell ref="AX326:AZ326"/>
    <mergeCell ref="C327:N327"/>
    <mergeCell ref="O327:P327"/>
    <mergeCell ref="Q327:S327"/>
    <mergeCell ref="T327:V327"/>
    <mergeCell ref="W327:Y327"/>
    <mergeCell ref="Z327:AB327"/>
    <mergeCell ref="AC327:AE327"/>
    <mergeCell ref="Z326:AB326"/>
    <mergeCell ref="AC326:AE326"/>
    <mergeCell ref="AF326:AH326"/>
    <mergeCell ref="AI326:AK326"/>
    <mergeCell ref="AL326:AN326"/>
    <mergeCell ref="AO326:AQ326"/>
    <mergeCell ref="AL325:AN325"/>
    <mergeCell ref="AO325:AQ325"/>
    <mergeCell ref="AR325:AT325"/>
    <mergeCell ref="AU325:AW325"/>
    <mergeCell ref="AX325:AZ325"/>
    <mergeCell ref="C326:N326"/>
    <mergeCell ref="O326:P326"/>
    <mergeCell ref="Q326:S326"/>
    <mergeCell ref="T326:V326"/>
    <mergeCell ref="W326:Y326"/>
    <mergeCell ref="AU324:AW324"/>
    <mergeCell ref="AX324:AZ324"/>
    <mergeCell ref="C325:N325"/>
    <mergeCell ref="O325:P325"/>
    <mergeCell ref="Q325:S325"/>
    <mergeCell ref="T325:V325"/>
    <mergeCell ref="W325:Y325"/>
    <mergeCell ref="Z325:AB325"/>
    <mergeCell ref="AC325:AE325"/>
    <mergeCell ref="AF325:AH325"/>
    <mergeCell ref="AU319:AW320"/>
    <mergeCell ref="AX319:AZ320"/>
    <mergeCell ref="C324:N324"/>
    <mergeCell ref="O324:P324"/>
    <mergeCell ref="Q324:S324"/>
    <mergeCell ref="T324:V324"/>
    <mergeCell ref="W324:Y324"/>
    <mergeCell ref="Z324:AB324"/>
    <mergeCell ref="AC324:AE324"/>
    <mergeCell ref="AI324:AK324"/>
    <mergeCell ref="AF342:AH342"/>
    <mergeCell ref="AF324:AH324"/>
    <mergeCell ref="AF341:AH341"/>
    <mergeCell ref="Z342:AB342"/>
    <mergeCell ref="AC342:AE342"/>
    <mergeCell ref="AR319:AT320"/>
    <mergeCell ref="AL324:AN324"/>
    <mergeCell ref="AO324:AQ324"/>
    <mergeCell ref="AR324:AT324"/>
    <mergeCell ref="AI325:AK325"/>
    <mergeCell ref="AL323:AN323"/>
    <mergeCell ref="AO323:AQ323"/>
    <mergeCell ref="O319:P320"/>
    <mergeCell ref="Q319:S320"/>
    <mergeCell ref="T319:V320"/>
    <mergeCell ref="W319:Y320"/>
    <mergeCell ref="Z319:AB320"/>
    <mergeCell ref="AC319:AE320"/>
    <mergeCell ref="AF319:AH320"/>
    <mergeCell ref="W323:Y323"/>
    <mergeCell ref="AX342:AZ342"/>
    <mergeCell ref="AI342:AK342"/>
    <mergeCell ref="AU322:AW322"/>
    <mergeCell ref="AX322:AZ322"/>
    <mergeCell ref="AL322:AN322"/>
    <mergeCell ref="AO322:AQ322"/>
    <mergeCell ref="AR322:AT322"/>
    <mergeCell ref="AR323:AT323"/>
    <mergeCell ref="AU323:AW323"/>
    <mergeCell ref="AX323:AZ323"/>
    <mergeCell ref="Z323:AB323"/>
    <mergeCell ref="AC323:AE323"/>
    <mergeCell ref="AI322:AK322"/>
    <mergeCell ref="AF323:AH323"/>
    <mergeCell ref="AI323:AK323"/>
    <mergeCell ref="C323:N323"/>
    <mergeCell ref="O323:P323"/>
    <mergeCell ref="Q323:S323"/>
    <mergeCell ref="T323:V323"/>
    <mergeCell ref="AX321:AZ321"/>
    <mergeCell ref="C322:N322"/>
    <mergeCell ref="O322:P322"/>
    <mergeCell ref="Q322:S322"/>
    <mergeCell ref="T322:V322"/>
    <mergeCell ref="W322:Y322"/>
    <mergeCell ref="Z322:AB322"/>
    <mergeCell ref="AC322:AE322"/>
    <mergeCell ref="AF322:AH322"/>
    <mergeCell ref="AR321:AT321"/>
    <mergeCell ref="C321:N321"/>
    <mergeCell ref="O321:P321"/>
    <mergeCell ref="Q321:S321"/>
    <mergeCell ref="T321:V321"/>
    <mergeCell ref="AU321:AW321"/>
    <mergeCell ref="C320:N320"/>
    <mergeCell ref="AR318:AT318"/>
    <mergeCell ref="W321:Y321"/>
    <mergeCell ref="Z321:AB321"/>
    <mergeCell ref="AC321:AE321"/>
    <mergeCell ref="AI319:AK320"/>
    <mergeCell ref="AF321:AH321"/>
    <mergeCell ref="AI321:AK321"/>
    <mergeCell ref="AL321:AN321"/>
    <mergeCell ref="AO321:AQ321"/>
    <mergeCell ref="AC318:AE318"/>
    <mergeCell ref="AU318:AW318"/>
    <mergeCell ref="AX318:AZ318"/>
    <mergeCell ref="C319:N319"/>
    <mergeCell ref="AF318:AH318"/>
    <mergeCell ref="AI318:AK318"/>
    <mergeCell ref="AL318:AN318"/>
    <mergeCell ref="AO318:AQ318"/>
    <mergeCell ref="AL319:AN320"/>
    <mergeCell ref="AO319:AQ320"/>
    <mergeCell ref="C318:N318"/>
    <mergeCell ref="O318:P318"/>
    <mergeCell ref="Q318:S318"/>
    <mergeCell ref="T318:V318"/>
    <mergeCell ref="W318:Y318"/>
    <mergeCell ref="Z318:AB318"/>
    <mergeCell ref="AI317:AK317"/>
    <mergeCell ref="AL317:AN317"/>
    <mergeCell ref="AO317:AQ317"/>
    <mergeCell ref="AR317:AT317"/>
    <mergeCell ref="AU317:AW317"/>
    <mergeCell ref="AX317:AZ317"/>
    <mergeCell ref="AU316:AW316"/>
    <mergeCell ref="AX316:AZ316"/>
    <mergeCell ref="C317:N317"/>
    <mergeCell ref="O317:P317"/>
    <mergeCell ref="Q317:S317"/>
    <mergeCell ref="T317:V317"/>
    <mergeCell ref="W317:Y317"/>
    <mergeCell ref="Z317:AB317"/>
    <mergeCell ref="AC317:AE317"/>
    <mergeCell ref="AF317:AH317"/>
    <mergeCell ref="AC316:AE316"/>
    <mergeCell ref="AF316:AH316"/>
    <mergeCell ref="AI316:AK316"/>
    <mergeCell ref="AL316:AN316"/>
    <mergeCell ref="AO316:AQ316"/>
    <mergeCell ref="AR316:AT316"/>
    <mergeCell ref="C316:N316"/>
    <mergeCell ref="O316:P316"/>
    <mergeCell ref="Q316:S316"/>
    <mergeCell ref="T316:V316"/>
    <mergeCell ref="W316:Y316"/>
    <mergeCell ref="Z316:AB316"/>
    <mergeCell ref="AI315:AK315"/>
    <mergeCell ref="AL315:AN315"/>
    <mergeCell ref="AO315:AQ315"/>
    <mergeCell ref="AR315:AT315"/>
    <mergeCell ref="AU315:AW315"/>
    <mergeCell ref="AX315:AZ315"/>
    <mergeCell ref="AX314:AZ314"/>
    <mergeCell ref="C315:N315"/>
    <mergeCell ref="O315:P315"/>
    <mergeCell ref="Q315:S315"/>
    <mergeCell ref="T315:V315"/>
    <mergeCell ref="W315:Y315"/>
    <mergeCell ref="Z315:AB315"/>
    <mergeCell ref="AC315:AE315"/>
    <mergeCell ref="AI314:AK314"/>
    <mergeCell ref="AF315:AH315"/>
    <mergeCell ref="AR314:AT314"/>
    <mergeCell ref="W314:Y314"/>
    <mergeCell ref="Z314:AB314"/>
    <mergeCell ref="AC314:AE314"/>
    <mergeCell ref="AF314:AH314"/>
    <mergeCell ref="AU314:AW314"/>
    <mergeCell ref="C314:N314"/>
    <mergeCell ref="O314:P314"/>
    <mergeCell ref="Q314:S314"/>
    <mergeCell ref="T314:V314"/>
    <mergeCell ref="AL314:AN314"/>
    <mergeCell ref="AO314:AQ314"/>
    <mergeCell ref="AR312:AT313"/>
    <mergeCell ref="AU312:AW313"/>
    <mergeCell ref="AX312:AZ313"/>
    <mergeCell ref="C313:N313"/>
    <mergeCell ref="AF312:AH313"/>
    <mergeCell ref="AI312:AK313"/>
    <mergeCell ref="AL312:AN313"/>
    <mergeCell ref="AO312:AQ313"/>
    <mergeCell ref="AR311:AT311"/>
    <mergeCell ref="AU311:AW311"/>
    <mergeCell ref="AX311:AZ311"/>
    <mergeCell ref="C312:N312"/>
    <mergeCell ref="O312:P313"/>
    <mergeCell ref="Q312:S313"/>
    <mergeCell ref="T312:V313"/>
    <mergeCell ref="W312:Y313"/>
    <mergeCell ref="Z312:AB313"/>
    <mergeCell ref="AC312:AE313"/>
    <mergeCell ref="Z311:AB311"/>
    <mergeCell ref="AC311:AE311"/>
    <mergeCell ref="AF311:AH311"/>
    <mergeCell ref="AI311:AK311"/>
    <mergeCell ref="AL311:AN311"/>
    <mergeCell ref="AO311:AQ311"/>
    <mergeCell ref="AL310:AN310"/>
    <mergeCell ref="AO310:AQ310"/>
    <mergeCell ref="AR310:AT310"/>
    <mergeCell ref="AU310:AW310"/>
    <mergeCell ref="AX310:AZ310"/>
    <mergeCell ref="C311:N311"/>
    <mergeCell ref="O311:P311"/>
    <mergeCell ref="Q311:S311"/>
    <mergeCell ref="T311:V311"/>
    <mergeCell ref="W311:Y311"/>
    <mergeCell ref="AX308:AZ309"/>
    <mergeCell ref="C310:N310"/>
    <mergeCell ref="O310:P310"/>
    <mergeCell ref="Q310:S310"/>
    <mergeCell ref="T310:V310"/>
    <mergeCell ref="W310:Y310"/>
    <mergeCell ref="Z310:AB310"/>
    <mergeCell ref="AC310:AE310"/>
    <mergeCell ref="AF310:AH310"/>
    <mergeCell ref="AI310:AK310"/>
    <mergeCell ref="AU307:AZ307"/>
    <mergeCell ref="W308:Y309"/>
    <mergeCell ref="Z308:AB309"/>
    <mergeCell ref="AC308:AE309"/>
    <mergeCell ref="AF308:AH309"/>
    <mergeCell ref="AI308:AK309"/>
    <mergeCell ref="AL308:AN309"/>
    <mergeCell ref="AO308:AQ309"/>
    <mergeCell ref="AR308:AT309"/>
    <mergeCell ref="AU308:AW309"/>
    <mergeCell ref="AG270:AJ270"/>
    <mergeCell ref="C306:N309"/>
    <mergeCell ref="O306:P309"/>
    <mergeCell ref="Q306:S309"/>
    <mergeCell ref="T306:V309"/>
    <mergeCell ref="W306:AZ306"/>
    <mergeCell ref="W307:AB307"/>
    <mergeCell ref="AC307:AH307"/>
    <mergeCell ref="AI307:AN307"/>
    <mergeCell ref="AO307:AT307"/>
    <mergeCell ref="AS268:AV268"/>
    <mergeCell ref="AW268:AZ268"/>
    <mergeCell ref="C304:AZ304"/>
    <mergeCell ref="C278:N278"/>
    <mergeCell ref="AS269:AV269"/>
    <mergeCell ref="AW269:AZ269"/>
    <mergeCell ref="Q270:T270"/>
    <mergeCell ref="U270:X270"/>
    <mergeCell ref="Y270:AB270"/>
    <mergeCell ref="AC270:AF270"/>
    <mergeCell ref="O268:P268"/>
    <mergeCell ref="Q268:T268"/>
    <mergeCell ref="U268:X268"/>
    <mergeCell ref="Y268:AB268"/>
    <mergeCell ref="AC268:AF268"/>
    <mergeCell ref="AG268:AJ268"/>
    <mergeCell ref="AC267:AF267"/>
    <mergeCell ref="AG267:AJ267"/>
    <mergeCell ref="AK267:AN267"/>
    <mergeCell ref="AO267:AR267"/>
    <mergeCell ref="AS267:AV267"/>
    <mergeCell ref="AW267:AZ267"/>
    <mergeCell ref="C30:AC32"/>
    <mergeCell ref="C33:AC33"/>
    <mergeCell ref="C34:AC36"/>
    <mergeCell ref="AD30:AM30"/>
    <mergeCell ref="AD34:AM34"/>
    <mergeCell ref="AD35:AM35"/>
    <mergeCell ref="AD33:AM33"/>
    <mergeCell ref="C409:AQ409"/>
    <mergeCell ref="AR409:AU409"/>
    <mergeCell ref="AV409:AZ409"/>
    <mergeCell ref="C412:AQ412"/>
    <mergeCell ref="AR412:AU412"/>
    <mergeCell ref="AV412:AZ412"/>
    <mergeCell ref="C410:AQ410"/>
    <mergeCell ref="AR410:AU411"/>
    <mergeCell ref="AV410:AZ411"/>
    <mergeCell ref="C411:AQ411"/>
    <mergeCell ref="C408:AQ408"/>
    <mergeCell ref="AR408:AU408"/>
    <mergeCell ref="U399:X400"/>
    <mergeCell ref="Y399:AB400"/>
    <mergeCell ref="AC399:AF400"/>
    <mergeCell ref="AG399:AJ400"/>
    <mergeCell ref="AS399:AV400"/>
    <mergeCell ref="AO404:AR404"/>
    <mergeCell ref="AV408:AZ408"/>
    <mergeCell ref="AW401:AZ401"/>
    <mergeCell ref="AS402:AV402"/>
    <mergeCell ref="AO403:AR403"/>
    <mergeCell ref="AW404:AZ404"/>
    <mergeCell ref="AO402:AR402"/>
    <mergeCell ref="AS403:AV403"/>
    <mergeCell ref="AW402:AZ402"/>
    <mergeCell ref="O404:P404"/>
    <mergeCell ref="Q404:T404"/>
    <mergeCell ref="U404:X404"/>
    <mergeCell ref="Y404:AB404"/>
    <mergeCell ref="AS404:AV404"/>
    <mergeCell ref="AW403:AZ403"/>
    <mergeCell ref="Y402:AB402"/>
    <mergeCell ref="AC404:AF404"/>
    <mergeCell ref="AG404:AJ404"/>
    <mergeCell ref="AK404:AN404"/>
    <mergeCell ref="AC402:AF402"/>
    <mergeCell ref="AC403:AF403"/>
    <mergeCell ref="AG403:AJ403"/>
    <mergeCell ref="AK403:AN403"/>
    <mergeCell ref="AG402:AJ402"/>
    <mergeCell ref="AK402:AN402"/>
    <mergeCell ref="AK399:AN400"/>
    <mergeCell ref="AO399:AR400"/>
    <mergeCell ref="AW399:AZ400"/>
    <mergeCell ref="O403:P403"/>
    <mergeCell ref="Q403:T403"/>
    <mergeCell ref="U403:X403"/>
    <mergeCell ref="Y403:AB403"/>
    <mergeCell ref="O402:P402"/>
    <mergeCell ref="Q402:T402"/>
    <mergeCell ref="U402:X402"/>
    <mergeCell ref="O401:P401"/>
    <mergeCell ref="Q401:T401"/>
    <mergeCell ref="U401:X401"/>
    <mergeCell ref="Y401:AB401"/>
    <mergeCell ref="AW398:AZ398"/>
    <mergeCell ref="AC401:AF401"/>
    <mergeCell ref="AG401:AJ401"/>
    <mergeCell ref="AK401:AN401"/>
    <mergeCell ref="AO401:AR401"/>
    <mergeCell ref="AS401:AV401"/>
    <mergeCell ref="C404:N404"/>
    <mergeCell ref="O397:P397"/>
    <mergeCell ref="Q397:T397"/>
    <mergeCell ref="U397:X397"/>
    <mergeCell ref="C400:N400"/>
    <mergeCell ref="C401:N401"/>
    <mergeCell ref="C402:N402"/>
    <mergeCell ref="C403:N403"/>
    <mergeCell ref="O398:P398"/>
    <mergeCell ref="Q398:T398"/>
    <mergeCell ref="C399:N399"/>
    <mergeCell ref="Y397:AB397"/>
    <mergeCell ref="AC397:AF397"/>
    <mergeCell ref="AG397:AJ397"/>
    <mergeCell ref="U398:X398"/>
    <mergeCell ref="Y398:AB398"/>
    <mergeCell ref="AC398:AF398"/>
    <mergeCell ref="AG398:AJ398"/>
    <mergeCell ref="O399:P400"/>
    <mergeCell ref="Q399:T400"/>
    <mergeCell ref="AW396:AZ396"/>
    <mergeCell ref="C397:N397"/>
    <mergeCell ref="C398:N398"/>
    <mergeCell ref="AK397:AN397"/>
    <mergeCell ref="AO397:AR397"/>
    <mergeCell ref="AS397:AV397"/>
    <mergeCell ref="AS398:AV398"/>
    <mergeCell ref="AW397:AZ397"/>
    <mergeCell ref="AK398:AN398"/>
    <mergeCell ref="AO398:AR398"/>
    <mergeCell ref="C396:N396"/>
    <mergeCell ref="O396:P396"/>
    <mergeCell ref="Q396:T396"/>
    <mergeCell ref="U396:X396"/>
    <mergeCell ref="AO396:AR396"/>
    <mergeCell ref="AS396:AV396"/>
    <mergeCell ref="Y396:AB396"/>
    <mergeCell ref="AC396:AF396"/>
    <mergeCell ref="AG396:AJ396"/>
    <mergeCell ref="AK396:AN396"/>
    <mergeCell ref="AK387:AV391"/>
    <mergeCell ref="AW387:AZ395"/>
    <mergeCell ref="Y392:AB395"/>
    <mergeCell ref="AC392:AF395"/>
    <mergeCell ref="AK392:AN395"/>
    <mergeCell ref="AO392:AR395"/>
    <mergeCell ref="AS392:AV395"/>
    <mergeCell ref="C382:AZ382"/>
    <mergeCell ref="C383:AZ383"/>
    <mergeCell ref="AW385:AZ385"/>
    <mergeCell ref="C386:N395"/>
    <mergeCell ref="O386:P395"/>
    <mergeCell ref="Q386:T395"/>
    <mergeCell ref="U386:AZ386"/>
    <mergeCell ref="U387:X395"/>
    <mergeCell ref="Y387:AF391"/>
    <mergeCell ref="AG387:AJ395"/>
    <mergeCell ref="Q249:T249"/>
    <mergeCell ref="AR378:AU379"/>
    <mergeCell ref="AV378:AZ379"/>
    <mergeCell ref="AR377:AU377"/>
    <mergeCell ref="AV377:AZ377"/>
    <mergeCell ref="AR380:AU380"/>
    <mergeCell ref="AV380:AZ380"/>
    <mergeCell ref="Q267:T267"/>
    <mergeCell ref="U267:X267"/>
    <mergeCell ref="Y267:AB267"/>
    <mergeCell ref="AK248:AN248"/>
    <mergeCell ref="AO248:AR248"/>
    <mergeCell ref="AS248:AV248"/>
    <mergeCell ref="C255:N255"/>
    <mergeCell ref="Y248:AB248"/>
    <mergeCell ref="O248:P248"/>
    <mergeCell ref="C253:N253"/>
    <mergeCell ref="C250:N250"/>
    <mergeCell ref="C251:N251"/>
    <mergeCell ref="C252:N252"/>
    <mergeCell ref="AK244:AN247"/>
    <mergeCell ref="AO244:AR247"/>
    <mergeCell ref="AW248:AZ248"/>
    <mergeCell ref="C249:N249"/>
    <mergeCell ref="AS244:AV247"/>
    <mergeCell ref="C248:N248"/>
    <mergeCell ref="Q248:T248"/>
    <mergeCell ref="U248:X248"/>
    <mergeCell ref="AC248:AF248"/>
    <mergeCell ref="AG248:AJ248"/>
    <mergeCell ref="O239:P247"/>
    <mergeCell ref="Q239:T247"/>
    <mergeCell ref="U239:AZ239"/>
    <mergeCell ref="U240:X247"/>
    <mergeCell ref="Y240:AF243"/>
    <mergeCell ref="AG240:AJ247"/>
    <mergeCell ref="AK240:AV243"/>
    <mergeCell ref="AW240:AZ247"/>
    <mergeCell ref="Y244:AB247"/>
    <mergeCell ref="AC244:AF247"/>
    <mergeCell ref="Z232:AB232"/>
    <mergeCell ref="AC232:AE232"/>
    <mergeCell ref="AF232:AH232"/>
    <mergeCell ref="AL232:AN232"/>
    <mergeCell ref="AI231:AK231"/>
    <mergeCell ref="AI218:AK219"/>
    <mergeCell ref="AL218:AN219"/>
    <mergeCell ref="AO230:AQ230"/>
    <mergeCell ref="O231:P231"/>
    <mergeCell ref="Q231:S231"/>
    <mergeCell ref="T231:V231"/>
    <mergeCell ref="W231:Y231"/>
    <mergeCell ref="Z231:AB231"/>
    <mergeCell ref="AC231:AE231"/>
    <mergeCell ref="AF231:AH231"/>
    <mergeCell ref="AL231:AN231"/>
    <mergeCell ref="AO231:AQ231"/>
    <mergeCell ref="AO229:AQ229"/>
    <mergeCell ref="O230:P230"/>
    <mergeCell ref="Q230:S230"/>
    <mergeCell ref="T230:V230"/>
    <mergeCell ref="W230:Y230"/>
    <mergeCell ref="Z230:AB230"/>
    <mergeCell ref="AC230:AE230"/>
    <mergeCell ref="AF230:AH230"/>
    <mergeCell ref="AI230:AK230"/>
    <mergeCell ref="AL230:AN230"/>
    <mergeCell ref="AO228:AQ228"/>
    <mergeCell ref="O229:P229"/>
    <mergeCell ref="Q229:S229"/>
    <mergeCell ref="T229:V229"/>
    <mergeCell ref="W229:Y229"/>
    <mergeCell ref="Z229:AB229"/>
    <mergeCell ref="AC229:AE229"/>
    <mergeCell ref="AF229:AH229"/>
    <mergeCell ref="AI229:AK229"/>
    <mergeCell ref="AL229:AN229"/>
    <mergeCell ref="AO227:AQ227"/>
    <mergeCell ref="O228:P228"/>
    <mergeCell ref="Q228:S228"/>
    <mergeCell ref="T228:V228"/>
    <mergeCell ref="W228:Y228"/>
    <mergeCell ref="Z228:AB228"/>
    <mergeCell ref="AC228:AE228"/>
    <mergeCell ref="AF228:AH228"/>
    <mergeCell ref="AI228:AK228"/>
    <mergeCell ref="AL228:AN228"/>
    <mergeCell ref="AO226:AQ226"/>
    <mergeCell ref="O227:P227"/>
    <mergeCell ref="Q227:S227"/>
    <mergeCell ref="T227:V227"/>
    <mergeCell ref="W227:Y227"/>
    <mergeCell ref="Z227:AB227"/>
    <mergeCell ref="AC227:AE227"/>
    <mergeCell ref="AF227:AH227"/>
    <mergeCell ref="AI227:AK227"/>
    <mergeCell ref="AL227:AN227"/>
    <mergeCell ref="AO225:AQ225"/>
    <mergeCell ref="O226:P226"/>
    <mergeCell ref="Q226:S226"/>
    <mergeCell ref="T226:V226"/>
    <mergeCell ref="W226:Y226"/>
    <mergeCell ref="Z226:AB226"/>
    <mergeCell ref="AC226:AE226"/>
    <mergeCell ref="AF226:AH226"/>
    <mergeCell ref="AI226:AK226"/>
    <mergeCell ref="AL226:AN226"/>
    <mergeCell ref="AO224:AQ224"/>
    <mergeCell ref="O225:P225"/>
    <mergeCell ref="Q225:S225"/>
    <mergeCell ref="T225:V225"/>
    <mergeCell ref="W225:Y225"/>
    <mergeCell ref="Z225:AB225"/>
    <mergeCell ref="AC225:AE225"/>
    <mergeCell ref="AF225:AH225"/>
    <mergeCell ref="AI225:AK225"/>
    <mergeCell ref="AL225:AN225"/>
    <mergeCell ref="T224:V224"/>
    <mergeCell ref="W224:Y224"/>
    <mergeCell ref="Z224:AB224"/>
    <mergeCell ref="AC224:AE224"/>
    <mergeCell ref="AF224:AH224"/>
    <mergeCell ref="AI224:AK224"/>
    <mergeCell ref="AI222:AK222"/>
    <mergeCell ref="O223:P223"/>
    <mergeCell ref="Q223:S223"/>
    <mergeCell ref="T223:V223"/>
    <mergeCell ref="W223:Y223"/>
    <mergeCell ref="Z223:AB223"/>
    <mergeCell ref="AC223:AE223"/>
    <mergeCell ref="AF223:AH223"/>
    <mergeCell ref="AI223:AK223"/>
    <mergeCell ref="W222:Y222"/>
    <mergeCell ref="AF220:AH221"/>
    <mergeCell ref="Q220:S221"/>
    <mergeCell ref="T220:V221"/>
    <mergeCell ref="Q222:S222"/>
    <mergeCell ref="T222:V222"/>
    <mergeCell ref="AF218:AH219"/>
    <mergeCell ref="Z218:AB219"/>
    <mergeCell ref="AC218:AE219"/>
    <mergeCell ref="Z222:AB222"/>
    <mergeCell ref="AC222:AE222"/>
    <mergeCell ref="AI217:AK217"/>
    <mergeCell ref="AL217:AN217"/>
    <mergeCell ref="T218:V219"/>
    <mergeCell ref="W218:Y219"/>
    <mergeCell ref="AF216:AH216"/>
    <mergeCell ref="AF222:AH222"/>
    <mergeCell ref="AC217:AE217"/>
    <mergeCell ref="AF217:AH217"/>
    <mergeCell ref="Z220:AB221"/>
    <mergeCell ref="AC220:AE221"/>
    <mergeCell ref="AC213:AH213"/>
    <mergeCell ref="AC214:AE215"/>
    <mergeCell ref="AF214:AH215"/>
    <mergeCell ref="AI216:AK216"/>
    <mergeCell ref="AL216:AN216"/>
    <mergeCell ref="C217:N217"/>
    <mergeCell ref="O216:P216"/>
    <mergeCell ref="Q216:S216"/>
    <mergeCell ref="T216:V216"/>
    <mergeCell ref="AC216:AE216"/>
    <mergeCell ref="AX214:AZ215"/>
    <mergeCell ref="AU214:AW215"/>
    <mergeCell ref="AO213:AT213"/>
    <mergeCell ref="AO214:AQ215"/>
    <mergeCell ref="AR214:AT215"/>
    <mergeCell ref="AI214:AK215"/>
    <mergeCell ref="AL214:AN215"/>
    <mergeCell ref="AR206:AU206"/>
    <mergeCell ref="AV206:AZ206"/>
    <mergeCell ref="AR207:AU207"/>
    <mergeCell ref="AV207:AZ207"/>
    <mergeCell ref="C210:AZ210"/>
    <mergeCell ref="AU213:AZ213"/>
    <mergeCell ref="AI213:AN213"/>
    <mergeCell ref="W213:AB213"/>
    <mergeCell ref="W212:AZ212"/>
    <mergeCell ref="T212:V215"/>
    <mergeCell ref="AR203:AU203"/>
    <mergeCell ref="AV203:AZ203"/>
    <mergeCell ref="AR204:AU204"/>
    <mergeCell ref="AV204:AZ204"/>
    <mergeCell ref="AR205:AU205"/>
    <mergeCell ref="AV205:AZ205"/>
    <mergeCell ref="AR201:AU202"/>
    <mergeCell ref="AV201:AZ202"/>
    <mergeCell ref="AR199:AU199"/>
    <mergeCell ref="AV199:AZ199"/>
    <mergeCell ref="AR200:AU200"/>
    <mergeCell ref="AV200:AZ200"/>
    <mergeCell ref="AR197:AU198"/>
    <mergeCell ref="AV197:AZ198"/>
    <mergeCell ref="AR195:AU195"/>
    <mergeCell ref="AV195:AZ195"/>
    <mergeCell ref="AR196:AU196"/>
    <mergeCell ref="AV196:AZ196"/>
    <mergeCell ref="AR188:AU189"/>
    <mergeCell ref="AV188:AZ189"/>
    <mergeCell ref="AR193:AU194"/>
    <mergeCell ref="AV193:AZ194"/>
    <mergeCell ref="AR190:AU190"/>
    <mergeCell ref="AV190:AZ190"/>
    <mergeCell ref="AR191:AU191"/>
    <mergeCell ref="AV191:AZ191"/>
    <mergeCell ref="AR192:AU192"/>
    <mergeCell ref="AV192:AZ192"/>
    <mergeCell ref="C202:AQ202"/>
    <mergeCell ref="C203:AQ203"/>
    <mergeCell ref="C204:AQ204"/>
    <mergeCell ref="C205:AQ205"/>
    <mergeCell ref="C206:AQ206"/>
    <mergeCell ref="C207:AQ207"/>
    <mergeCell ref="C196:AQ196"/>
    <mergeCell ref="C197:AQ197"/>
    <mergeCell ref="C198:AQ198"/>
    <mergeCell ref="C199:AQ199"/>
    <mergeCell ref="C200:AQ200"/>
    <mergeCell ref="C201:AQ201"/>
    <mergeCell ref="C190:AQ190"/>
    <mergeCell ref="C191:AQ191"/>
    <mergeCell ref="C192:AQ192"/>
    <mergeCell ref="C193:AQ193"/>
    <mergeCell ref="C194:AQ194"/>
    <mergeCell ref="C195:AQ195"/>
    <mergeCell ref="AT173:AV174"/>
    <mergeCell ref="AW173:AZ174"/>
    <mergeCell ref="T173:W174"/>
    <mergeCell ref="X173:AA174"/>
    <mergeCell ref="AB173:AE174"/>
    <mergeCell ref="AF173:AI174"/>
    <mergeCell ref="AN173:AP174"/>
    <mergeCell ref="AQ173:AS174"/>
    <mergeCell ref="AT167:AV168"/>
    <mergeCell ref="AW167:AZ168"/>
    <mergeCell ref="T167:W168"/>
    <mergeCell ref="X167:AA168"/>
    <mergeCell ref="AB167:AE168"/>
    <mergeCell ref="AF167:AI168"/>
    <mergeCell ref="AN167:AP168"/>
    <mergeCell ref="AJ167:AM168"/>
    <mergeCell ref="AT156:AV157"/>
    <mergeCell ref="AW156:AZ157"/>
    <mergeCell ref="AT131:AV132"/>
    <mergeCell ref="AW131:AZ132"/>
    <mergeCell ref="AT155:AV155"/>
    <mergeCell ref="AW155:AZ155"/>
    <mergeCell ref="AT154:AV154"/>
    <mergeCell ref="AW154:AZ154"/>
    <mergeCell ref="AT153:AV153"/>
    <mergeCell ref="AW153:AZ153"/>
    <mergeCell ref="AW91:AZ92"/>
    <mergeCell ref="AW84:AZ85"/>
    <mergeCell ref="T91:W92"/>
    <mergeCell ref="X91:AA92"/>
    <mergeCell ref="AB91:AE92"/>
    <mergeCell ref="AF91:AI92"/>
    <mergeCell ref="AJ91:AM92"/>
    <mergeCell ref="AN91:AP92"/>
    <mergeCell ref="AQ91:AS92"/>
    <mergeCell ref="AW79:AZ80"/>
    <mergeCell ref="T84:W85"/>
    <mergeCell ref="X84:AA85"/>
    <mergeCell ref="AB84:AE85"/>
    <mergeCell ref="AF84:AI85"/>
    <mergeCell ref="AJ84:AM85"/>
    <mergeCell ref="AN84:AP85"/>
    <mergeCell ref="AQ84:AS85"/>
    <mergeCell ref="AT84:AV85"/>
    <mergeCell ref="AT83:AV83"/>
    <mergeCell ref="AW74:AZ75"/>
    <mergeCell ref="T79:W80"/>
    <mergeCell ref="X79:AA80"/>
    <mergeCell ref="AB79:AE80"/>
    <mergeCell ref="AF79:AI80"/>
    <mergeCell ref="AJ79:AM80"/>
    <mergeCell ref="AN79:AP80"/>
    <mergeCell ref="AQ79:AS80"/>
    <mergeCell ref="AT79:AV80"/>
    <mergeCell ref="AT78:AV78"/>
    <mergeCell ref="AW72:AZ73"/>
    <mergeCell ref="T74:W75"/>
    <mergeCell ref="X74:AA75"/>
    <mergeCell ref="AB74:AE75"/>
    <mergeCell ref="AF74:AI75"/>
    <mergeCell ref="AJ74:AM75"/>
    <mergeCell ref="AT74:AV75"/>
    <mergeCell ref="AT72:AV73"/>
    <mergeCell ref="T72:W73"/>
    <mergeCell ref="X72:AA73"/>
    <mergeCell ref="AT182:AV182"/>
    <mergeCell ref="AW182:AZ182"/>
    <mergeCell ref="T182:W182"/>
    <mergeCell ref="X182:AA182"/>
    <mergeCell ref="AB182:AE182"/>
    <mergeCell ref="AF182:AI182"/>
    <mergeCell ref="AJ182:AM182"/>
    <mergeCell ref="AT181:AV181"/>
    <mergeCell ref="AW181:AZ181"/>
    <mergeCell ref="T181:W181"/>
    <mergeCell ref="X181:AA181"/>
    <mergeCell ref="AB181:AE181"/>
    <mergeCell ref="AF181:AI181"/>
    <mergeCell ref="AJ181:AM181"/>
    <mergeCell ref="AQ181:AS181"/>
    <mergeCell ref="AN181:AP181"/>
    <mergeCell ref="AT180:AV180"/>
    <mergeCell ref="AW180:AZ180"/>
    <mergeCell ref="T180:W180"/>
    <mergeCell ref="X180:AA180"/>
    <mergeCell ref="AB180:AE180"/>
    <mergeCell ref="AF180:AI180"/>
    <mergeCell ref="AJ180:AM180"/>
    <mergeCell ref="AN180:AP180"/>
    <mergeCell ref="AQ180:AS180"/>
    <mergeCell ref="AT179:AV179"/>
    <mergeCell ref="AW179:AZ179"/>
    <mergeCell ref="T179:W179"/>
    <mergeCell ref="X179:AA179"/>
    <mergeCell ref="AB179:AE179"/>
    <mergeCell ref="AF179:AI179"/>
    <mergeCell ref="AQ179:AS179"/>
    <mergeCell ref="AN179:AP179"/>
    <mergeCell ref="AT178:AV178"/>
    <mergeCell ref="AW178:AZ178"/>
    <mergeCell ref="T178:W178"/>
    <mergeCell ref="X178:AA178"/>
    <mergeCell ref="AB178:AE178"/>
    <mergeCell ref="AF178:AI178"/>
    <mergeCell ref="AJ178:AM178"/>
    <mergeCell ref="AN178:AP178"/>
    <mergeCell ref="AQ178:AS178"/>
    <mergeCell ref="AT177:AV177"/>
    <mergeCell ref="AW177:AZ177"/>
    <mergeCell ref="T177:W177"/>
    <mergeCell ref="X177:AA177"/>
    <mergeCell ref="AB177:AE177"/>
    <mergeCell ref="AF177:AI177"/>
    <mergeCell ref="AJ177:AM177"/>
    <mergeCell ref="AQ177:AS177"/>
    <mergeCell ref="AN177:AP177"/>
    <mergeCell ref="AT176:AV176"/>
    <mergeCell ref="AW176:AZ176"/>
    <mergeCell ref="T176:W176"/>
    <mergeCell ref="X176:AA176"/>
    <mergeCell ref="AB176:AE176"/>
    <mergeCell ref="AF176:AI176"/>
    <mergeCell ref="AN176:AP176"/>
    <mergeCell ref="AQ176:AS176"/>
    <mergeCell ref="AJ176:AM176"/>
    <mergeCell ref="AT175:AV175"/>
    <mergeCell ref="AW175:AZ175"/>
    <mergeCell ref="T175:W175"/>
    <mergeCell ref="X175:AA175"/>
    <mergeCell ref="AB175:AE175"/>
    <mergeCell ref="AF175:AI175"/>
    <mergeCell ref="AQ175:AS175"/>
    <mergeCell ref="AT172:AV172"/>
    <mergeCell ref="AW172:AZ172"/>
    <mergeCell ref="T172:W172"/>
    <mergeCell ref="X172:AA172"/>
    <mergeCell ref="AB172:AE172"/>
    <mergeCell ref="AF172:AI172"/>
    <mergeCell ref="AN172:AP172"/>
    <mergeCell ref="AQ172:AS172"/>
    <mergeCell ref="AT171:AV171"/>
    <mergeCell ref="AW171:AZ171"/>
    <mergeCell ref="T171:W171"/>
    <mergeCell ref="X171:AA171"/>
    <mergeCell ref="AB171:AE171"/>
    <mergeCell ref="AF171:AI171"/>
    <mergeCell ref="AQ171:AS171"/>
    <mergeCell ref="AN171:AP171"/>
    <mergeCell ref="AJ171:AM171"/>
    <mergeCell ref="AT170:AV170"/>
    <mergeCell ref="AW170:AZ170"/>
    <mergeCell ref="T170:W170"/>
    <mergeCell ref="X170:AA170"/>
    <mergeCell ref="AB170:AE170"/>
    <mergeCell ref="AF170:AI170"/>
    <mergeCell ref="AN170:AP170"/>
    <mergeCell ref="AQ170:AS170"/>
    <mergeCell ref="AJ170:AM170"/>
    <mergeCell ref="AT169:AV169"/>
    <mergeCell ref="AW169:AZ169"/>
    <mergeCell ref="T169:W169"/>
    <mergeCell ref="X169:AA169"/>
    <mergeCell ref="AB169:AE169"/>
    <mergeCell ref="AF169:AI169"/>
    <mergeCell ref="AT166:AV166"/>
    <mergeCell ref="AW166:AZ166"/>
    <mergeCell ref="T166:W166"/>
    <mergeCell ref="X166:AA166"/>
    <mergeCell ref="AB166:AE166"/>
    <mergeCell ref="AF166:AI166"/>
    <mergeCell ref="AJ166:AM166"/>
    <mergeCell ref="AT165:AV165"/>
    <mergeCell ref="AW165:AZ165"/>
    <mergeCell ref="T165:W165"/>
    <mergeCell ref="X165:AA165"/>
    <mergeCell ref="AB165:AE165"/>
    <mergeCell ref="AF165:AI165"/>
    <mergeCell ref="AJ165:AM165"/>
    <mergeCell ref="AT164:AV164"/>
    <mergeCell ref="AT163:AV163"/>
    <mergeCell ref="AT162:AV162"/>
    <mergeCell ref="AW164:AZ164"/>
    <mergeCell ref="T164:W164"/>
    <mergeCell ref="X164:AA164"/>
    <mergeCell ref="AB164:AE164"/>
    <mergeCell ref="AF164:AI164"/>
    <mergeCell ref="AW163:AZ163"/>
    <mergeCell ref="T163:W163"/>
    <mergeCell ref="X163:AA163"/>
    <mergeCell ref="AB163:AE163"/>
    <mergeCell ref="AF163:AI163"/>
    <mergeCell ref="AB162:AE162"/>
    <mergeCell ref="AF162:AI162"/>
    <mergeCell ref="AJ162:AM162"/>
    <mergeCell ref="AW160:AZ160"/>
    <mergeCell ref="T161:W161"/>
    <mergeCell ref="X161:AA161"/>
    <mergeCell ref="AB161:AE161"/>
    <mergeCell ref="AF161:AI161"/>
    <mergeCell ref="AJ161:AM161"/>
    <mergeCell ref="AT161:AV161"/>
    <mergeCell ref="AW161:AZ161"/>
    <mergeCell ref="AW162:AZ162"/>
    <mergeCell ref="AW159:AZ159"/>
    <mergeCell ref="T160:W160"/>
    <mergeCell ref="X160:AA160"/>
    <mergeCell ref="AB160:AE160"/>
    <mergeCell ref="AF160:AI160"/>
    <mergeCell ref="AJ160:AM160"/>
    <mergeCell ref="AT160:AV160"/>
    <mergeCell ref="AT159:AV159"/>
    <mergeCell ref="T159:W159"/>
    <mergeCell ref="X159:AA159"/>
    <mergeCell ref="AT158:AV158"/>
    <mergeCell ref="AW158:AZ158"/>
    <mergeCell ref="T158:W158"/>
    <mergeCell ref="X158:AA158"/>
    <mergeCell ref="AB158:AE158"/>
    <mergeCell ref="AF158:AI158"/>
    <mergeCell ref="AJ158:AM158"/>
    <mergeCell ref="AT152:AV152"/>
    <mergeCell ref="AW152:AZ152"/>
    <mergeCell ref="T152:W152"/>
    <mergeCell ref="X152:AA152"/>
    <mergeCell ref="AB152:AE152"/>
    <mergeCell ref="AF152:AI152"/>
    <mergeCell ref="AQ152:AS152"/>
    <mergeCell ref="AN152:AP152"/>
    <mergeCell ref="AT149:AV149"/>
    <mergeCell ref="AW149:AZ149"/>
    <mergeCell ref="AT148:AV148"/>
    <mergeCell ref="AW148:AZ148"/>
    <mergeCell ref="AT151:AV151"/>
    <mergeCell ref="AW151:AZ151"/>
    <mergeCell ref="AT150:AV150"/>
    <mergeCell ref="AW150:AZ150"/>
    <mergeCell ref="AT147:AV147"/>
    <mergeCell ref="AW147:AZ147"/>
    <mergeCell ref="AT146:AV146"/>
    <mergeCell ref="AW146:AZ146"/>
    <mergeCell ref="T148:W148"/>
    <mergeCell ref="X148:AA148"/>
    <mergeCell ref="AB148:AE148"/>
    <mergeCell ref="AF148:AI148"/>
    <mergeCell ref="AW144:AZ144"/>
    <mergeCell ref="AT145:AV145"/>
    <mergeCell ref="AW145:AZ145"/>
    <mergeCell ref="AF144:AI144"/>
    <mergeCell ref="AT144:AV144"/>
    <mergeCell ref="AF145:AI145"/>
    <mergeCell ref="AJ145:AM145"/>
    <mergeCell ref="T142:W142"/>
    <mergeCell ref="X142:AA142"/>
    <mergeCell ref="AB142:AE142"/>
    <mergeCell ref="AF142:AI142"/>
    <mergeCell ref="AT143:AV143"/>
    <mergeCell ref="AW143:AZ143"/>
    <mergeCell ref="AT142:AV142"/>
    <mergeCell ref="AW142:AZ142"/>
    <mergeCell ref="AT141:AV141"/>
    <mergeCell ref="AW141:AZ141"/>
    <mergeCell ref="T141:W141"/>
    <mergeCell ref="X141:AA141"/>
    <mergeCell ref="AB141:AE141"/>
    <mergeCell ref="AF141:AI141"/>
    <mergeCell ref="AN141:AP141"/>
    <mergeCell ref="AQ141:AS141"/>
    <mergeCell ref="AT140:AV140"/>
    <mergeCell ref="AW140:AZ140"/>
    <mergeCell ref="T140:W140"/>
    <mergeCell ref="X140:AA140"/>
    <mergeCell ref="AB140:AE140"/>
    <mergeCell ref="AF140:AI140"/>
    <mergeCell ref="AN140:AP140"/>
    <mergeCell ref="AQ140:AS140"/>
    <mergeCell ref="AT139:AV139"/>
    <mergeCell ref="AW139:AZ139"/>
    <mergeCell ref="T139:W139"/>
    <mergeCell ref="X139:AA139"/>
    <mergeCell ref="AB139:AE139"/>
    <mergeCell ref="AF139:AI139"/>
    <mergeCell ref="T137:W137"/>
    <mergeCell ref="X137:AA137"/>
    <mergeCell ref="AB137:AE137"/>
    <mergeCell ref="AF137:AI137"/>
    <mergeCell ref="AT138:AV138"/>
    <mergeCell ref="AW138:AZ138"/>
    <mergeCell ref="AT137:AV137"/>
    <mergeCell ref="AW137:AZ137"/>
    <mergeCell ref="AT134:AV134"/>
    <mergeCell ref="AW134:AZ134"/>
    <mergeCell ref="AT133:AV133"/>
    <mergeCell ref="AW133:AZ133"/>
    <mergeCell ref="AT136:AV136"/>
    <mergeCell ref="AW136:AZ136"/>
    <mergeCell ref="AT135:AV135"/>
    <mergeCell ref="AW135:AZ135"/>
    <mergeCell ref="AT130:AV130"/>
    <mergeCell ref="AW130:AZ130"/>
    <mergeCell ref="AF129:AI129"/>
    <mergeCell ref="AT129:AV129"/>
    <mergeCell ref="AF130:AI130"/>
    <mergeCell ref="AJ130:AM130"/>
    <mergeCell ref="AJ129:AM129"/>
    <mergeCell ref="AQ126:AS126"/>
    <mergeCell ref="AT128:AV128"/>
    <mergeCell ref="AW128:AZ128"/>
    <mergeCell ref="AT127:AV127"/>
    <mergeCell ref="AW127:AZ127"/>
    <mergeCell ref="AW129:AZ129"/>
    <mergeCell ref="AT124:AV124"/>
    <mergeCell ref="AW124:AZ124"/>
    <mergeCell ref="AT123:AV123"/>
    <mergeCell ref="AW123:AZ123"/>
    <mergeCell ref="AW125:AZ125"/>
    <mergeCell ref="AT126:AV126"/>
    <mergeCell ref="AW126:AZ126"/>
    <mergeCell ref="AT125:AV125"/>
    <mergeCell ref="T121:W121"/>
    <mergeCell ref="X121:AA121"/>
    <mergeCell ref="AB121:AE121"/>
    <mergeCell ref="AF121:AI121"/>
    <mergeCell ref="AT122:AV122"/>
    <mergeCell ref="AW122:AZ122"/>
    <mergeCell ref="AT121:AV121"/>
    <mergeCell ref="AW121:AZ121"/>
    <mergeCell ref="AT118:AV118"/>
    <mergeCell ref="AW118:AZ118"/>
    <mergeCell ref="AT117:AV117"/>
    <mergeCell ref="AW117:AZ117"/>
    <mergeCell ref="AW119:AZ119"/>
    <mergeCell ref="AT120:AV120"/>
    <mergeCell ref="AW120:AZ120"/>
    <mergeCell ref="AT119:AV119"/>
    <mergeCell ref="AT116:AV116"/>
    <mergeCell ref="AW116:AZ116"/>
    <mergeCell ref="AT115:AV115"/>
    <mergeCell ref="AW115:AZ115"/>
    <mergeCell ref="T117:W117"/>
    <mergeCell ref="X117:AA117"/>
    <mergeCell ref="AB117:AE117"/>
    <mergeCell ref="AF117:AI117"/>
    <mergeCell ref="AN114:AP114"/>
    <mergeCell ref="AQ114:AS114"/>
    <mergeCell ref="T115:W115"/>
    <mergeCell ref="X115:AA115"/>
    <mergeCell ref="AB115:AE115"/>
    <mergeCell ref="AF115:AI115"/>
    <mergeCell ref="AQ113:AS113"/>
    <mergeCell ref="AT113:AV113"/>
    <mergeCell ref="AT114:AV114"/>
    <mergeCell ref="AW114:AZ114"/>
    <mergeCell ref="AW113:AZ113"/>
    <mergeCell ref="T114:W114"/>
    <mergeCell ref="X114:AA114"/>
    <mergeCell ref="AB114:AE114"/>
    <mergeCell ref="AF114:AI114"/>
    <mergeCell ref="AJ114:AM114"/>
    <mergeCell ref="T113:W113"/>
    <mergeCell ref="X113:AA113"/>
    <mergeCell ref="AB113:AE113"/>
    <mergeCell ref="AF113:AI113"/>
    <mergeCell ref="AJ113:AM113"/>
    <mergeCell ref="AN113:AP113"/>
    <mergeCell ref="AJ112:AM112"/>
    <mergeCell ref="AN112:AP112"/>
    <mergeCell ref="AQ112:AS112"/>
    <mergeCell ref="AT112:AV112"/>
    <mergeCell ref="AQ111:AS111"/>
    <mergeCell ref="AW112:AZ112"/>
    <mergeCell ref="AT110:AV110"/>
    <mergeCell ref="AW110:AZ110"/>
    <mergeCell ref="AT109:AV109"/>
    <mergeCell ref="AW109:AZ109"/>
    <mergeCell ref="AT111:AV111"/>
    <mergeCell ref="T111:W111"/>
    <mergeCell ref="X111:AA111"/>
    <mergeCell ref="AB111:AE111"/>
    <mergeCell ref="AF111:AI111"/>
    <mergeCell ref="AW111:AZ111"/>
    <mergeCell ref="AT106:AV106"/>
    <mergeCell ref="AW106:AZ106"/>
    <mergeCell ref="AT105:AV105"/>
    <mergeCell ref="AW105:AZ105"/>
    <mergeCell ref="AT108:AV108"/>
    <mergeCell ref="AW108:AZ108"/>
    <mergeCell ref="AT107:AV107"/>
    <mergeCell ref="AW107:AZ107"/>
    <mergeCell ref="AT104:AV104"/>
    <mergeCell ref="AW104:AZ104"/>
    <mergeCell ref="AT103:AV103"/>
    <mergeCell ref="AW103:AZ103"/>
    <mergeCell ref="T105:W105"/>
    <mergeCell ref="X105:AA105"/>
    <mergeCell ref="AB105:AE105"/>
    <mergeCell ref="AF105:AI105"/>
    <mergeCell ref="AN102:AP102"/>
    <mergeCell ref="AQ102:AS102"/>
    <mergeCell ref="T103:W103"/>
    <mergeCell ref="X103:AA103"/>
    <mergeCell ref="AB103:AE103"/>
    <mergeCell ref="AF103:AI103"/>
    <mergeCell ref="AQ101:AS101"/>
    <mergeCell ref="AT101:AV101"/>
    <mergeCell ref="AT102:AV102"/>
    <mergeCell ref="AW102:AZ102"/>
    <mergeCell ref="AW101:AZ101"/>
    <mergeCell ref="T102:W102"/>
    <mergeCell ref="X102:AA102"/>
    <mergeCell ref="AB102:AE102"/>
    <mergeCell ref="AF102:AI102"/>
    <mergeCell ref="AJ102:AM102"/>
    <mergeCell ref="AT100:AV100"/>
    <mergeCell ref="AW100:AZ100"/>
    <mergeCell ref="AJ99:AM99"/>
    <mergeCell ref="AT99:AV99"/>
    <mergeCell ref="T101:W101"/>
    <mergeCell ref="X101:AA101"/>
    <mergeCell ref="AB101:AE101"/>
    <mergeCell ref="AF101:AI101"/>
    <mergeCell ref="AJ101:AM101"/>
    <mergeCell ref="AN101:AP101"/>
    <mergeCell ref="AT98:AV98"/>
    <mergeCell ref="AW98:AZ98"/>
    <mergeCell ref="AQ96:AS96"/>
    <mergeCell ref="AW96:AZ96"/>
    <mergeCell ref="AW99:AZ99"/>
    <mergeCell ref="T100:W100"/>
    <mergeCell ref="X100:AA100"/>
    <mergeCell ref="AB100:AE100"/>
    <mergeCell ref="AF100:AI100"/>
    <mergeCell ref="AJ100:AM100"/>
    <mergeCell ref="AN96:AP96"/>
    <mergeCell ref="T97:W97"/>
    <mergeCell ref="X97:AA97"/>
    <mergeCell ref="AB97:AE97"/>
    <mergeCell ref="AF97:AI97"/>
    <mergeCell ref="AW97:AZ97"/>
    <mergeCell ref="AN95:AP95"/>
    <mergeCell ref="AJ97:AM97"/>
    <mergeCell ref="AT97:AV97"/>
    <mergeCell ref="AW95:AZ95"/>
    <mergeCell ref="T96:W96"/>
    <mergeCell ref="X96:AA96"/>
    <mergeCell ref="AB96:AE96"/>
    <mergeCell ref="AF96:AI96"/>
    <mergeCell ref="AJ96:AM96"/>
    <mergeCell ref="AT96:AV96"/>
    <mergeCell ref="AW94:AZ94"/>
    <mergeCell ref="AJ93:AM93"/>
    <mergeCell ref="AT93:AV93"/>
    <mergeCell ref="AJ95:AM95"/>
    <mergeCell ref="AT95:AV95"/>
    <mergeCell ref="T95:W95"/>
    <mergeCell ref="X95:AA95"/>
    <mergeCell ref="AB95:AE95"/>
    <mergeCell ref="AF95:AI95"/>
    <mergeCell ref="AQ95:AS95"/>
    <mergeCell ref="T94:W94"/>
    <mergeCell ref="X94:AA94"/>
    <mergeCell ref="AB94:AE94"/>
    <mergeCell ref="AF94:AI94"/>
    <mergeCell ref="AJ94:AM94"/>
    <mergeCell ref="AT94:AV94"/>
    <mergeCell ref="AT90:AV90"/>
    <mergeCell ref="AW90:AZ90"/>
    <mergeCell ref="AJ89:AM89"/>
    <mergeCell ref="AT89:AV89"/>
    <mergeCell ref="T93:W93"/>
    <mergeCell ref="X93:AA93"/>
    <mergeCell ref="AB93:AE93"/>
    <mergeCell ref="AF93:AI93"/>
    <mergeCell ref="AW93:AZ93"/>
    <mergeCell ref="AT91:AV92"/>
    <mergeCell ref="T89:W89"/>
    <mergeCell ref="X89:AA89"/>
    <mergeCell ref="AB89:AE89"/>
    <mergeCell ref="AF89:AI89"/>
    <mergeCell ref="AW89:AZ89"/>
    <mergeCell ref="T90:W90"/>
    <mergeCell ref="X90:AA90"/>
    <mergeCell ref="AB90:AE90"/>
    <mergeCell ref="AF90:AI90"/>
    <mergeCell ref="AJ90:AM90"/>
    <mergeCell ref="AW87:AZ87"/>
    <mergeCell ref="T88:W88"/>
    <mergeCell ref="X88:AA88"/>
    <mergeCell ref="AB88:AE88"/>
    <mergeCell ref="AF88:AI88"/>
    <mergeCell ref="AJ88:AM88"/>
    <mergeCell ref="AT88:AV88"/>
    <mergeCell ref="AW88:AZ88"/>
    <mergeCell ref="AJ87:AM87"/>
    <mergeCell ref="AT87:AV87"/>
    <mergeCell ref="AT86:AV86"/>
    <mergeCell ref="AW86:AZ86"/>
    <mergeCell ref="X86:AA86"/>
    <mergeCell ref="AB86:AE86"/>
    <mergeCell ref="AF86:AI86"/>
    <mergeCell ref="AJ86:AM86"/>
    <mergeCell ref="AN86:AP86"/>
    <mergeCell ref="AQ86:AS86"/>
    <mergeCell ref="AW83:AZ83"/>
    <mergeCell ref="AW81:AZ81"/>
    <mergeCell ref="T82:W82"/>
    <mergeCell ref="X82:AA82"/>
    <mergeCell ref="AB82:AE82"/>
    <mergeCell ref="AF82:AI82"/>
    <mergeCell ref="AJ82:AM82"/>
    <mergeCell ref="AT82:AV82"/>
    <mergeCell ref="AW82:AZ82"/>
    <mergeCell ref="AJ81:AM81"/>
    <mergeCell ref="AT81:AV81"/>
    <mergeCell ref="T81:W81"/>
    <mergeCell ref="X81:AA81"/>
    <mergeCell ref="AB81:AE81"/>
    <mergeCell ref="AF81:AI81"/>
    <mergeCell ref="AQ81:AS81"/>
    <mergeCell ref="AN81:AP81"/>
    <mergeCell ref="AW78:AZ78"/>
    <mergeCell ref="T78:W78"/>
    <mergeCell ref="X78:AA78"/>
    <mergeCell ref="AB78:AE78"/>
    <mergeCell ref="AF78:AI78"/>
    <mergeCell ref="AN78:AP78"/>
    <mergeCell ref="AQ78:AS78"/>
    <mergeCell ref="AJ78:AM78"/>
    <mergeCell ref="AT77:AV77"/>
    <mergeCell ref="AW77:AZ77"/>
    <mergeCell ref="T77:W77"/>
    <mergeCell ref="X77:AA77"/>
    <mergeCell ref="AB77:AE77"/>
    <mergeCell ref="AF77:AI77"/>
    <mergeCell ref="AQ77:AS77"/>
    <mergeCell ref="AN77:AP77"/>
    <mergeCell ref="AJ77:AM77"/>
    <mergeCell ref="AT76:AV76"/>
    <mergeCell ref="AW76:AZ76"/>
    <mergeCell ref="T76:W76"/>
    <mergeCell ref="X76:AA76"/>
    <mergeCell ref="AB76:AE76"/>
    <mergeCell ref="AF76:AI76"/>
    <mergeCell ref="AN76:AP76"/>
    <mergeCell ref="AQ76:AS76"/>
    <mergeCell ref="AJ76:AM76"/>
    <mergeCell ref="AW71:AZ71"/>
    <mergeCell ref="T71:W71"/>
    <mergeCell ref="X71:AA71"/>
    <mergeCell ref="AB71:AE71"/>
    <mergeCell ref="AF71:AI71"/>
    <mergeCell ref="AN71:AP71"/>
    <mergeCell ref="AJ71:AM71"/>
    <mergeCell ref="AW70:AZ70"/>
    <mergeCell ref="T70:W70"/>
    <mergeCell ref="X70:AA70"/>
    <mergeCell ref="AB70:AE70"/>
    <mergeCell ref="AF70:AI70"/>
    <mergeCell ref="AQ70:AS70"/>
    <mergeCell ref="AN70:AP70"/>
    <mergeCell ref="AJ70:AM70"/>
    <mergeCell ref="R79:S80"/>
    <mergeCell ref="R84:S85"/>
    <mergeCell ref="R91:S92"/>
    <mergeCell ref="R131:S132"/>
    <mergeCell ref="R156:S157"/>
    <mergeCell ref="R167:S168"/>
    <mergeCell ref="R179:S179"/>
    <mergeCell ref="R180:S180"/>
    <mergeCell ref="R181:S181"/>
    <mergeCell ref="R175:S175"/>
    <mergeCell ref="R176:S176"/>
    <mergeCell ref="R182:S182"/>
    <mergeCell ref="R178:S178"/>
    <mergeCell ref="R153:S153"/>
    <mergeCell ref="R154:S154"/>
    <mergeCell ref="R155:S155"/>
    <mergeCell ref="R158:S158"/>
    <mergeCell ref="R173:S174"/>
    <mergeCell ref="R177:S177"/>
    <mergeCell ref="R169:S169"/>
    <mergeCell ref="R170:S170"/>
    <mergeCell ref="R171:S171"/>
    <mergeCell ref="R172:S172"/>
    <mergeCell ref="R145:S145"/>
    <mergeCell ref="R146:S146"/>
    <mergeCell ref="R147:S147"/>
    <mergeCell ref="R150:S150"/>
    <mergeCell ref="R151:S151"/>
    <mergeCell ref="R152:S152"/>
    <mergeCell ref="R149:S149"/>
    <mergeCell ref="R140:S140"/>
    <mergeCell ref="R141:S141"/>
    <mergeCell ref="R136:S136"/>
    <mergeCell ref="R130:S130"/>
    <mergeCell ref="R137:S137"/>
    <mergeCell ref="R144:S144"/>
    <mergeCell ref="R114:S114"/>
    <mergeCell ref="R139:S139"/>
    <mergeCell ref="R126:S126"/>
    <mergeCell ref="R122:S122"/>
    <mergeCell ref="R120:S120"/>
    <mergeCell ref="R124:S124"/>
    <mergeCell ref="R133:S133"/>
    <mergeCell ref="R127:S127"/>
    <mergeCell ref="R108:S108"/>
    <mergeCell ref="R109:S109"/>
    <mergeCell ref="R110:S110"/>
    <mergeCell ref="R111:S111"/>
    <mergeCell ref="R112:S112"/>
    <mergeCell ref="R113:S113"/>
    <mergeCell ref="R106:S106"/>
    <mergeCell ref="R107:S107"/>
    <mergeCell ref="R101:S101"/>
    <mergeCell ref="R103:S103"/>
    <mergeCell ref="R104:S104"/>
    <mergeCell ref="R105:S105"/>
    <mergeCell ref="R89:S89"/>
    <mergeCell ref="R90:S90"/>
    <mergeCell ref="R93:S93"/>
    <mergeCell ref="R94:S94"/>
    <mergeCell ref="R95:S95"/>
    <mergeCell ref="R96:S96"/>
    <mergeCell ref="C182:Q182"/>
    <mergeCell ref="R70:S70"/>
    <mergeCell ref="R71:S71"/>
    <mergeCell ref="R76:S76"/>
    <mergeCell ref="R77:S77"/>
    <mergeCell ref="R78:S78"/>
    <mergeCell ref="R81:S81"/>
    <mergeCell ref="R82:S82"/>
    <mergeCell ref="R87:S87"/>
    <mergeCell ref="R88:S88"/>
    <mergeCell ref="C176:Q176"/>
    <mergeCell ref="C177:Q177"/>
    <mergeCell ref="C178:Q178"/>
    <mergeCell ref="C179:Q179"/>
    <mergeCell ref="C180:Q180"/>
    <mergeCell ref="C181:Q181"/>
    <mergeCell ref="C170:Q170"/>
    <mergeCell ref="C171:Q171"/>
    <mergeCell ref="C172:Q172"/>
    <mergeCell ref="C173:Q173"/>
    <mergeCell ref="C174:Q174"/>
    <mergeCell ref="C175:Q175"/>
    <mergeCell ref="C164:Q164"/>
    <mergeCell ref="C165:Q165"/>
    <mergeCell ref="C166:Q166"/>
    <mergeCell ref="C167:Q167"/>
    <mergeCell ref="C168:Q168"/>
    <mergeCell ref="C169:Q169"/>
    <mergeCell ref="C158:Q158"/>
    <mergeCell ref="C159:Q159"/>
    <mergeCell ref="C160:Q160"/>
    <mergeCell ref="C161:Q161"/>
    <mergeCell ref="C162:Q162"/>
    <mergeCell ref="C163:Q163"/>
    <mergeCell ref="C152:Q152"/>
    <mergeCell ref="C153:Q153"/>
    <mergeCell ref="C154:Q154"/>
    <mergeCell ref="C155:Q155"/>
    <mergeCell ref="C156:Q156"/>
    <mergeCell ref="C157:Q157"/>
    <mergeCell ref="C141:Q141"/>
    <mergeCell ref="C142:Q142"/>
    <mergeCell ref="C143:Q143"/>
    <mergeCell ref="C144:Q144"/>
    <mergeCell ref="C145:Q145"/>
    <mergeCell ref="C146:Q146"/>
    <mergeCell ref="C114:Q114"/>
    <mergeCell ref="C115:Q115"/>
    <mergeCell ref="C139:Q139"/>
    <mergeCell ref="C140:Q140"/>
    <mergeCell ref="C137:Q137"/>
    <mergeCell ref="C138:Q138"/>
    <mergeCell ref="C131:Q131"/>
    <mergeCell ref="C132:Q132"/>
    <mergeCell ref="C133:Q133"/>
    <mergeCell ref="C134:Q134"/>
    <mergeCell ref="C94:Q94"/>
    <mergeCell ref="C95:Q95"/>
    <mergeCell ref="C108:Q108"/>
    <mergeCell ref="C96:Q96"/>
    <mergeCell ref="C103:Q103"/>
    <mergeCell ref="C104:Q104"/>
    <mergeCell ref="C105:Q105"/>
    <mergeCell ref="C101:Q101"/>
    <mergeCell ref="C102:Q102"/>
    <mergeCell ref="C88:Q88"/>
    <mergeCell ref="C89:Q89"/>
    <mergeCell ref="C90:Q90"/>
    <mergeCell ref="C91:Q91"/>
    <mergeCell ref="C92:Q92"/>
    <mergeCell ref="C93:Q93"/>
    <mergeCell ref="C84:Q84"/>
    <mergeCell ref="C83:Q83"/>
    <mergeCell ref="C82:Q82"/>
    <mergeCell ref="C85:Q85"/>
    <mergeCell ref="C86:Q86"/>
    <mergeCell ref="C87:Q87"/>
    <mergeCell ref="C76:Q76"/>
    <mergeCell ref="C77:Q77"/>
    <mergeCell ref="C78:Q78"/>
    <mergeCell ref="C79:Q79"/>
    <mergeCell ref="C80:Q80"/>
    <mergeCell ref="C81:Q81"/>
    <mergeCell ref="AN69:AP69"/>
    <mergeCell ref="AQ69:AS69"/>
    <mergeCell ref="C75:Q75"/>
    <mergeCell ref="AT70:AV70"/>
    <mergeCell ref="AT71:AV71"/>
    <mergeCell ref="AQ71:AS71"/>
    <mergeCell ref="AJ72:AM73"/>
    <mergeCell ref="AF69:AI69"/>
    <mergeCell ref="R72:S73"/>
    <mergeCell ref="R74:S75"/>
    <mergeCell ref="AD40:AM40"/>
    <mergeCell ref="M48:AY48"/>
    <mergeCell ref="C37:AC37"/>
    <mergeCell ref="C42:AC42"/>
    <mergeCell ref="C38:AC39"/>
    <mergeCell ref="C40:AC40"/>
    <mergeCell ref="C41:AC41"/>
    <mergeCell ref="AD41:AM41"/>
    <mergeCell ref="AD38:AM38"/>
    <mergeCell ref="P45:AY45"/>
    <mergeCell ref="AR373:AU373"/>
    <mergeCell ref="C373:AQ373"/>
    <mergeCell ref="AR374:AU374"/>
    <mergeCell ref="AV373:AZ373"/>
    <mergeCell ref="C374:AQ374"/>
    <mergeCell ref="AV374:AZ374"/>
    <mergeCell ref="C369:Q369"/>
    <mergeCell ref="AW368:AZ368"/>
    <mergeCell ref="R369:S369"/>
    <mergeCell ref="T369:W369"/>
    <mergeCell ref="X369:AA369"/>
    <mergeCell ref="AB369:AE369"/>
    <mergeCell ref="AF369:AI369"/>
    <mergeCell ref="AJ369:AM369"/>
    <mergeCell ref="R368:S368"/>
    <mergeCell ref="T368:W368"/>
    <mergeCell ref="AT367:AV367"/>
    <mergeCell ref="AW365:AZ365"/>
    <mergeCell ref="AJ357:AM357"/>
    <mergeCell ref="AN357:AP357"/>
    <mergeCell ref="AQ357:AS357"/>
    <mergeCell ref="AT357:AV357"/>
    <mergeCell ref="AT364:AV364"/>
    <mergeCell ref="AW364:AZ364"/>
    <mergeCell ref="AJ364:AM364"/>
    <mergeCell ref="AT359:AV359"/>
    <mergeCell ref="AN364:AP364"/>
    <mergeCell ref="AQ364:AS364"/>
    <mergeCell ref="AW362:AZ362"/>
    <mergeCell ref="AJ363:AM363"/>
    <mergeCell ref="AN363:AP363"/>
    <mergeCell ref="AQ363:AS363"/>
    <mergeCell ref="AT363:AV363"/>
    <mergeCell ref="AW363:AZ363"/>
    <mergeCell ref="AJ362:AM362"/>
    <mergeCell ref="AQ353:AS356"/>
    <mergeCell ref="AW349:AZ356"/>
    <mergeCell ref="AT353:AV356"/>
    <mergeCell ref="C344:AZ344"/>
    <mergeCell ref="C345:AZ345"/>
    <mergeCell ref="AW347:AZ347"/>
    <mergeCell ref="AN349:AV352"/>
    <mergeCell ref="AB353:AE356"/>
    <mergeCell ref="AF353:AI356"/>
    <mergeCell ref="AN353:AP356"/>
    <mergeCell ref="AR232:AT232"/>
    <mergeCell ref="AU232:AW232"/>
    <mergeCell ref="C236:AZ236"/>
    <mergeCell ref="C234:AZ234"/>
    <mergeCell ref="AO232:AQ232"/>
    <mergeCell ref="AI232:AK232"/>
    <mergeCell ref="O232:P232"/>
    <mergeCell ref="Q232:S232"/>
    <mergeCell ref="T232:V232"/>
    <mergeCell ref="W232:Y232"/>
    <mergeCell ref="C254:N254"/>
    <mergeCell ref="AX230:AZ230"/>
    <mergeCell ref="AR231:AT231"/>
    <mergeCell ref="AU231:AW231"/>
    <mergeCell ref="AX231:AZ231"/>
    <mergeCell ref="AR230:AT230"/>
    <mergeCell ref="AU230:AW230"/>
    <mergeCell ref="AK249:AN249"/>
    <mergeCell ref="AO249:AR249"/>
    <mergeCell ref="AX232:AZ232"/>
    <mergeCell ref="AX228:AZ228"/>
    <mergeCell ref="AR229:AT229"/>
    <mergeCell ref="AU229:AW229"/>
    <mergeCell ref="AX229:AZ229"/>
    <mergeCell ref="AR228:AT228"/>
    <mergeCell ref="AU228:AW228"/>
    <mergeCell ref="AX226:AZ226"/>
    <mergeCell ref="AR227:AT227"/>
    <mergeCell ref="AU227:AW227"/>
    <mergeCell ref="AX227:AZ227"/>
    <mergeCell ref="AR226:AT226"/>
    <mergeCell ref="AU226:AW226"/>
    <mergeCell ref="AX224:AZ224"/>
    <mergeCell ref="AR225:AT225"/>
    <mergeCell ref="AU225:AW225"/>
    <mergeCell ref="AX225:AZ225"/>
    <mergeCell ref="AR224:AT224"/>
    <mergeCell ref="AU224:AW224"/>
    <mergeCell ref="AR222:AT222"/>
    <mergeCell ref="AU222:AW222"/>
    <mergeCell ref="AX222:AZ222"/>
    <mergeCell ref="AO222:AQ222"/>
    <mergeCell ref="AR223:AT223"/>
    <mergeCell ref="AU223:AW223"/>
    <mergeCell ref="AX223:AZ223"/>
    <mergeCell ref="AO223:AQ223"/>
    <mergeCell ref="AO218:AQ219"/>
    <mergeCell ref="AR218:AT219"/>
    <mergeCell ref="AU218:AW219"/>
    <mergeCell ref="AX218:AZ219"/>
    <mergeCell ref="AO220:AQ221"/>
    <mergeCell ref="AR220:AT221"/>
    <mergeCell ref="AU220:AW221"/>
    <mergeCell ref="AX220:AZ221"/>
    <mergeCell ref="AX216:AZ216"/>
    <mergeCell ref="AR217:AT217"/>
    <mergeCell ref="AU217:AW217"/>
    <mergeCell ref="AX217:AZ217"/>
    <mergeCell ref="AR216:AT216"/>
    <mergeCell ref="AU216:AW216"/>
    <mergeCell ref="AO216:AQ216"/>
    <mergeCell ref="AO217:AQ217"/>
    <mergeCell ref="C232:N232"/>
    <mergeCell ref="C231:N231"/>
    <mergeCell ref="C230:N230"/>
    <mergeCell ref="C228:N228"/>
    <mergeCell ref="C229:N229"/>
    <mergeCell ref="C226:N226"/>
    <mergeCell ref="C227:N227"/>
    <mergeCell ref="C224:N224"/>
    <mergeCell ref="W220:Y221"/>
    <mergeCell ref="W214:Y215"/>
    <mergeCell ref="O217:P217"/>
    <mergeCell ref="Q217:S217"/>
    <mergeCell ref="T217:V217"/>
    <mergeCell ref="W217:Y217"/>
    <mergeCell ref="O218:P219"/>
    <mergeCell ref="Q218:S219"/>
    <mergeCell ref="Q212:S215"/>
    <mergeCell ref="O212:P215"/>
    <mergeCell ref="Z214:AB215"/>
    <mergeCell ref="W216:Y216"/>
    <mergeCell ref="Z216:AB216"/>
    <mergeCell ref="Z217:AB217"/>
    <mergeCell ref="AI220:AK221"/>
    <mergeCell ref="C235:AZ235"/>
    <mergeCell ref="AL220:AN221"/>
    <mergeCell ref="AL223:AN223"/>
    <mergeCell ref="O224:P224"/>
    <mergeCell ref="Q224:S224"/>
    <mergeCell ref="AL224:AN224"/>
    <mergeCell ref="AL222:AN222"/>
    <mergeCell ref="C212:N215"/>
    <mergeCell ref="C257:N257"/>
    <mergeCell ref="O220:P221"/>
    <mergeCell ref="O222:P222"/>
    <mergeCell ref="O250:P250"/>
    <mergeCell ref="Y249:AB249"/>
    <mergeCell ref="AC249:AF249"/>
    <mergeCell ref="AG249:AJ249"/>
    <mergeCell ref="C239:N247"/>
    <mergeCell ref="C216:N216"/>
    <mergeCell ref="C218:N218"/>
    <mergeCell ref="C219:N219"/>
    <mergeCell ref="C220:N220"/>
    <mergeCell ref="C225:N225"/>
    <mergeCell ref="C222:N222"/>
    <mergeCell ref="C223:N223"/>
    <mergeCell ref="C221:N221"/>
    <mergeCell ref="AV186:AZ186"/>
    <mergeCell ref="AR186:AU186"/>
    <mergeCell ref="C186:AQ186"/>
    <mergeCell ref="C187:AQ187"/>
    <mergeCell ref="AR187:AU187"/>
    <mergeCell ref="AV187:AZ187"/>
    <mergeCell ref="C188:AQ188"/>
    <mergeCell ref="C189:AQ189"/>
    <mergeCell ref="AN159:AP159"/>
    <mergeCell ref="AQ159:AS159"/>
    <mergeCell ref="AJ164:AM164"/>
    <mergeCell ref="AQ164:AS164"/>
    <mergeCell ref="AN164:AP164"/>
    <mergeCell ref="AN163:AP163"/>
    <mergeCell ref="AJ163:AM163"/>
    <mergeCell ref="AJ159:AM159"/>
    <mergeCell ref="R161:S161"/>
    <mergeCell ref="R162:S162"/>
    <mergeCell ref="R163:S163"/>
    <mergeCell ref="AF155:AI155"/>
    <mergeCell ref="R160:S160"/>
    <mergeCell ref="AF159:AI159"/>
    <mergeCell ref="R159:S159"/>
    <mergeCell ref="AB159:AE159"/>
    <mergeCell ref="T162:W162"/>
    <mergeCell ref="X162:AA162"/>
    <mergeCell ref="R164:S164"/>
    <mergeCell ref="AQ182:AS182"/>
    <mergeCell ref="AJ172:AM172"/>
    <mergeCell ref="AJ175:AM175"/>
    <mergeCell ref="AQ169:AS169"/>
    <mergeCell ref="AN169:AP169"/>
    <mergeCell ref="R165:S165"/>
    <mergeCell ref="R166:S166"/>
    <mergeCell ref="AN182:AP182"/>
    <mergeCell ref="AJ179:AM179"/>
    <mergeCell ref="AN156:AP157"/>
    <mergeCell ref="AN175:AP175"/>
    <mergeCell ref="AJ173:AM174"/>
    <mergeCell ref="T155:W155"/>
    <mergeCell ref="X155:AA155"/>
    <mergeCell ref="AB155:AE155"/>
    <mergeCell ref="AJ169:AM169"/>
    <mergeCell ref="T156:W157"/>
    <mergeCell ref="X156:AA157"/>
    <mergeCell ref="AB156:AE157"/>
    <mergeCell ref="AJ155:AM155"/>
    <mergeCell ref="T153:W153"/>
    <mergeCell ref="X153:AA153"/>
    <mergeCell ref="AB153:AE153"/>
    <mergeCell ref="T154:W154"/>
    <mergeCell ref="X154:AA154"/>
    <mergeCell ref="AB154:AE154"/>
    <mergeCell ref="AN151:AP151"/>
    <mergeCell ref="AF151:AI151"/>
    <mergeCell ref="AJ151:AM151"/>
    <mergeCell ref="AJ152:AM152"/>
    <mergeCell ref="AF156:AI157"/>
    <mergeCell ref="AJ156:AM157"/>
    <mergeCell ref="AF153:AI153"/>
    <mergeCell ref="AJ153:AM153"/>
    <mergeCell ref="AJ154:AM154"/>
    <mergeCell ref="AF154:AI154"/>
    <mergeCell ref="AJ149:AM149"/>
    <mergeCell ref="AQ150:AS150"/>
    <mergeCell ref="AN150:AP150"/>
    <mergeCell ref="T151:W151"/>
    <mergeCell ref="X151:AA151"/>
    <mergeCell ref="AB151:AE151"/>
    <mergeCell ref="T150:W150"/>
    <mergeCell ref="X150:AA150"/>
    <mergeCell ref="AB150:AE150"/>
    <mergeCell ref="AF150:AI150"/>
    <mergeCell ref="AF147:AI147"/>
    <mergeCell ref="T147:W147"/>
    <mergeCell ref="X147:AA147"/>
    <mergeCell ref="AB147:AE147"/>
    <mergeCell ref="T149:W149"/>
    <mergeCell ref="X149:AA149"/>
    <mergeCell ref="AB149:AE149"/>
    <mergeCell ref="AF149:AI149"/>
    <mergeCell ref="AJ150:AM150"/>
    <mergeCell ref="AQ156:AS157"/>
    <mergeCell ref="AQ167:AS168"/>
    <mergeCell ref="AN166:AP166"/>
    <mergeCell ref="AN165:AP165"/>
    <mergeCell ref="AQ165:AS165"/>
    <mergeCell ref="AQ166:AS166"/>
    <mergeCell ref="AN153:AP153"/>
    <mergeCell ref="AQ153:AS153"/>
    <mergeCell ref="AQ151:AS151"/>
    <mergeCell ref="AJ146:AM146"/>
    <mergeCell ref="AF146:AI146"/>
    <mergeCell ref="AQ163:AS163"/>
    <mergeCell ref="AN158:AP158"/>
    <mergeCell ref="AJ147:AM147"/>
    <mergeCell ref="AJ148:AM148"/>
    <mergeCell ref="AN155:AP155"/>
    <mergeCell ref="AQ155:AS155"/>
    <mergeCell ref="AQ154:AS154"/>
    <mergeCell ref="AN154:AP154"/>
    <mergeCell ref="T145:W145"/>
    <mergeCell ref="X145:AA145"/>
    <mergeCell ref="AB145:AE145"/>
    <mergeCell ref="T146:W146"/>
    <mergeCell ref="X146:AA146"/>
    <mergeCell ref="AB146:AE146"/>
    <mergeCell ref="AF143:AI143"/>
    <mergeCell ref="AJ143:AM143"/>
    <mergeCell ref="AJ144:AM144"/>
    <mergeCell ref="R143:S143"/>
    <mergeCell ref="T143:W143"/>
    <mergeCell ref="X143:AA143"/>
    <mergeCell ref="AB143:AE143"/>
    <mergeCell ref="T144:W144"/>
    <mergeCell ref="X144:AA144"/>
    <mergeCell ref="AB144:AE144"/>
    <mergeCell ref="AJ142:AM142"/>
    <mergeCell ref="R138:S138"/>
    <mergeCell ref="T138:W138"/>
    <mergeCell ref="X138:AA138"/>
    <mergeCell ref="AB138:AE138"/>
    <mergeCell ref="AF138:AI138"/>
    <mergeCell ref="AJ138:AM138"/>
    <mergeCell ref="AJ139:AM139"/>
    <mergeCell ref="AJ140:AM140"/>
    <mergeCell ref="R142:S142"/>
    <mergeCell ref="AJ136:AM136"/>
    <mergeCell ref="AJ137:AM137"/>
    <mergeCell ref="AQ162:AS162"/>
    <mergeCell ref="AN162:AP162"/>
    <mergeCell ref="AN161:AP161"/>
    <mergeCell ref="AQ161:AS161"/>
    <mergeCell ref="AQ160:AS160"/>
    <mergeCell ref="AN160:AP160"/>
    <mergeCell ref="AQ158:AS158"/>
    <mergeCell ref="AJ141:AM141"/>
    <mergeCell ref="T136:W136"/>
    <mergeCell ref="X136:AA136"/>
    <mergeCell ref="AB136:AE136"/>
    <mergeCell ref="AF134:AI134"/>
    <mergeCell ref="AF136:AI136"/>
    <mergeCell ref="AF135:AI135"/>
    <mergeCell ref="AJ134:AM134"/>
    <mergeCell ref="AJ135:AM135"/>
    <mergeCell ref="R134:S134"/>
    <mergeCell ref="T134:W134"/>
    <mergeCell ref="X134:AA134"/>
    <mergeCell ref="AB134:AE134"/>
    <mergeCell ref="T135:W135"/>
    <mergeCell ref="X135:AA135"/>
    <mergeCell ref="AB135:AE135"/>
    <mergeCell ref="R135:S135"/>
    <mergeCell ref="AJ133:AM133"/>
    <mergeCell ref="AF131:AI132"/>
    <mergeCell ref="AJ131:AM132"/>
    <mergeCell ref="T133:W133"/>
    <mergeCell ref="X133:AA133"/>
    <mergeCell ref="AB133:AE133"/>
    <mergeCell ref="AF133:AI133"/>
    <mergeCell ref="T130:W130"/>
    <mergeCell ref="X130:AA130"/>
    <mergeCell ref="AB130:AE130"/>
    <mergeCell ref="T131:W132"/>
    <mergeCell ref="X131:AA132"/>
    <mergeCell ref="AB131:AE132"/>
    <mergeCell ref="AB128:AE128"/>
    <mergeCell ref="T127:W127"/>
    <mergeCell ref="X127:AA127"/>
    <mergeCell ref="AB127:AE127"/>
    <mergeCell ref="T129:W129"/>
    <mergeCell ref="X129:AA129"/>
    <mergeCell ref="AB129:AE129"/>
    <mergeCell ref="AQ122:AS122"/>
    <mergeCell ref="AQ124:AS124"/>
    <mergeCell ref="T123:W123"/>
    <mergeCell ref="X123:AA123"/>
    <mergeCell ref="AB123:AE123"/>
    <mergeCell ref="AF123:AI123"/>
    <mergeCell ref="AJ122:AM122"/>
    <mergeCell ref="AQ127:AS127"/>
    <mergeCell ref="AN124:AP124"/>
    <mergeCell ref="AJ126:AM126"/>
    <mergeCell ref="T124:W124"/>
    <mergeCell ref="X124:AA124"/>
    <mergeCell ref="AB124:AE124"/>
    <mergeCell ref="T125:W125"/>
    <mergeCell ref="X125:AA125"/>
    <mergeCell ref="AB125:AE125"/>
    <mergeCell ref="AF125:AI125"/>
    <mergeCell ref="T122:W122"/>
    <mergeCell ref="X122:AA122"/>
    <mergeCell ref="AB122:AE122"/>
    <mergeCell ref="AN147:AP147"/>
    <mergeCell ref="AN133:AP133"/>
    <mergeCell ref="AJ123:AM123"/>
    <mergeCell ref="AN123:AP123"/>
    <mergeCell ref="AF122:AI122"/>
    <mergeCell ref="AJ127:AM127"/>
    <mergeCell ref="AN127:AP127"/>
    <mergeCell ref="AQ136:AS136"/>
    <mergeCell ref="AQ131:AS132"/>
    <mergeCell ref="AQ130:AS130"/>
    <mergeCell ref="AQ135:AS135"/>
    <mergeCell ref="AQ133:AS133"/>
    <mergeCell ref="AQ134:AS134"/>
    <mergeCell ref="AN136:AP136"/>
    <mergeCell ref="AN135:AP135"/>
    <mergeCell ref="AN134:AP134"/>
    <mergeCell ref="AQ146:AS146"/>
    <mergeCell ref="AN146:AP146"/>
    <mergeCell ref="AQ145:AS145"/>
    <mergeCell ref="AQ137:AS137"/>
    <mergeCell ref="AN145:AP145"/>
    <mergeCell ref="AN138:AP138"/>
    <mergeCell ref="AN137:AP137"/>
    <mergeCell ref="AN131:AP132"/>
    <mergeCell ref="AN130:AP130"/>
    <mergeCell ref="AN129:AP129"/>
    <mergeCell ref="T126:W126"/>
    <mergeCell ref="X126:AA126"/>
    <mergeCell ref="AB126:AE126"/>
    <mergeCell ref="AF126:AI126"/>
    <mergeCell ref="AN126:AP126"/>
    <mergeCell ref="T128:W128"/>
    <mergeCell ref="X128:AA128"/>
    <mergeCell ref="T120:W120"/>
    <mergeCell ref="X120:AA120"/>
    <mergeCell ref="AB120:AE120"/>
    <mergeCell ref="AF120:AI120"/>
    <mergeCell ref="T119:W119"/>
    <mergeCell ref="X119:AA119"/>
    <mergeCell ref="AB119:AE119"/>
    <mergeCell ref="AF119:AI119"/>
    <mergeCell ref="AQ118:AS118"/>
    <mergeCell ref="AJ120:AM120"/>
    <mergeCell ref="AN120:AP120"/>
    <mergeCell ref="AQ120:AS120"/>
    <mergeCell ref="AQ119:AS119"/>
    <mergeCell ref="AQ121:AS121"/>
    <mergeCell ref="AN119:AP119"/>
    <mergeCell ref="AF127:AI127"/>
    <mergeCell ref="AJ125:AM125"/>
    <mergeCell ref="AJ119:AM119"/>
    <mergeCell ref="AJ128:AM128"/>
    <mergeCell ref="AN118:AP118"/>
    <mergeCell ref="AJ121:AM121"/>
    <mergeCell ref="AN121:AP121"/>
    <mergeCell ref="AN122:AP122"/>
    <mergeCell ref="AN143:AP143"/>
    <mergeCell ref="T118:W118"/>
    <mergeCell ref="X118:AA118"/>
    <mergeCell ref="AB118:AE118"/>
    <mergeCell ref="AN125:AP125"/>
    <mergeCell ref="AF124:AI124"/>
    <mergeCell ref="AJ124:AM124"/>
    <mergeCell ref="AF128:AI128"/>
    <mergeCell ref="AF118:AI118"/>
    <mergeCell ref="AJ118:AM118"/>
    <mergeCell ref="AJ117:AM117"/>
    <mergeCell ref="AN117:AP117"/>
    <mergeCell ref="AN116:AP116"/>
    <mergeCell ref="AQ116:AS116"/>
    <mergeCell ref="T116:W116"/>
    <mergeCell ref="X116:AA116"/>
    <mergeCell ref="AB116:AE116"/>
    <mergeCell ref="AF116:AI116"/>
    <mergeCell ref="AJ116:AM116"/>
    <mergeCell ref="T110:W110"/>
    <mergeCell ref="X110:AA110"/>
    <mergeCell ref="AB110:AE110"/>
    <mergeCell ref="AF110:AI110"/>
    <mergeCell ref="AJ115:AM115"/>
    <mergeCell ref="AN115:AP115"/>
    <mergeCell ref="T112:W112"/>
    <mergeCell ref="X112:AA112"/>
    <mergeCell ref="AB112:AE112"/>
    <mergeCell ref="AF112:AI112"/>
    <mergeCell ref="AQ129:AS129"/>
    <mergeCell ref="AJ111:AM111"/>
    <mergeCell ref="AN111:AP111"/>
    <mergeCell ref="AJ110:AM110"/>
    <mergeCell ref="AN110:AP110"/>
    <mergeCell ref="AQ110:AS110"/>
    <mergeCell ref="AQ123:AS123"/>
    <mergeCell ref="AQ125:AS125"/>
    <mergeCell ref="AQ115:AS115"/>
    <mergeCell ref="AQ117:AS117"/>
    <mergeCell ref="AN108:AP108"/>
    <mergeCell ref="AQ108:AS108"/>
    <mergeCell ref="T107:W107"/>
    <mergeCell ref="X107:AA107"/>
    <mergeCell ref="AJ109:AM109"/>
    <mergeCell ref="AN109:AP109"/>
    <mergeCell ref="T109:W109"/>
    <mergeCell ref="X109:AA109"/>
    <mergeCell ref="AB109:AE109"/>
    <mergeCell ref="AF109:AI109"/>
    <mergeCell ref="AJ106:AM106"/>
    <mergeCell ref="AN106:AP106"/>
    <mergeCell ref="AB107:AE107"/>
    <mergeCell ref="AF107:AI107"/>
    <mergeCell ref="AQ106:AS106"/>
    <mergeCell ref="T108:W108"/>
    <mergeCell ref="X108:AA108"/>
    <mergeCell ref="AB108:AE108"/>
    <mergeCell ref="AF108:AI108"/>
    <mergeCell ref="AJ108:AM108"/>
    <mergeCell ref="T104:W104"/>
    <mergeCell ref="X104:AA104"/>
    <mergeCell ref="AB104:AE104"/>
    <mergeCell ref="AF104:AI104"/>
    <mergeCell ref="AJ107:AM107"/>
    <mergeCell ref="AN107:AP107"/>
    <mergeCell ref="T106:W106"/>
    <mergeCell ref="X106:AA106"/>
    <mergeCell ref="AB106:AE106"/>
    <mergeCell ref="AF106:AI106"/>
    <mergeCell ref="AN103:AP103"/>
    <mergeCell ref="AQ103:AS103"/>
    <mergeCell ref="AQ105:AS105"/>
    <mergeCell ref="AJ105:AM105"/>
    <mergeCell ref="AN105:AP105"/>
    <mergeCell ref="AJ104:AM104"/>
    <mergeCell ref="AN104:AP104"/>
    <mergeCell ref="AQ104:AS104"/>
    <mergeCell ref="AQ107:AS107"/>
    <mergeCell ref="AQ109:AS109"/>
    <mergeCell ref="R102:S102"/>
    <mergeCell ref="AQ128:AS128"/>
    <mergeCell ref="AN128:AP128"/>
    <mergeCell ref="R123:S123"/>
    <mergeCell ref="R125:S125"/>
    <mergeCell ref="R119:S119"/>
    <mergeCell ref="R121:S121"/>
    <mergeCell ref="AJ103:AM103"/>
    <mergeCell ref="AN100:AP100"/>
    <mergeCell ref="AQ100:AS100"/>
    <mergeCell ref="R100:S100"/>
    <mergeCell ref="AQ99:AS99"/>
    <mergeCell ref="AN99:AP99"/>
    <mergeCell ref="R99:S99"/>
    <mergeCell ref="T99:W99"/>
    <mergeCell ref="X99:AA99"/>
    <mergeCell ref="AB99:AE99"/>
    <mergeCell ref="AF99:AI99"/>
    <mergeCell ref="AN98:AP98"/>
    <mergeCell ref="AQ98:AS98"/>
    <mergeCell ref="R98:S98"/>
    <mergeCell ref="AQ97:AS97"/>
    <mergeCell ref="AN97:AP97"/>
    <mergeCell ref="T98:W98"/>
    <mergeCell ref="X98:AA98"/>
    <mergeCell ref="AB98:AE98"/>
    <mergeCell ref="AF98:AI98"/>
    <mergeCell ref="AJ98:AM98"/>
    <mergeCell ref="AN90:AP90"/>
    <mergeCell ref="AQ90:AS90"/>
    <mergeCell ref="AQ89:AS89"/>
    <mergeCell ref="AN89:AP89"/>
    <mergeCell ref="AN94:AP94"/>
    <mergeCell ref="AQ94:AS94"/>
    <mergeCell ref="AQ93:AS93"/>
    <mergeCell ref="AN93:AP93"/>
    <mergeCell ref="AN88:AP88"/>
    <mergeCell ref="AQ88:AS88"/>
    <mergeCell ref="AQ87:AS87"/>
    <mergeCell ref="AN87:AP87"/>
    <mergeCell ref="T87:W87"/>
    <mergeCell ref="X87:AA87"/>
    <mergeCell ref="AB87:AE87"/>
    <mergeCell ref="AF87:AI87"/>
    <mergeCell ref="R86:S86"/>
    <mergeCell ref="AQ83:AS83"/>
    <mergeCell ref="AN83:AP83"/>
    <mergeCell ref="T83:W83"/>
    <mergeCell ref="X83:AA83"/>
    <mergeCell ref="AB83:AE83"/>
    <mergeCell ref="AF83:AI83"/>
    <mergeCell ref="AJ83:AM83"/>
    <mergeCell ref="T86:W86"/>
    <mergeCell ref="R83:S83"/>
    <mergeCell ref="AN148:AP148"/>
    <mergeCell ref="C379:AQ379"/>
    <mergeCell ref="C380:AQ380"/>
    <mergeCell ref="AQ142:AS142"/>
    <mergeCell ref="AN142:AP142"/>
    <mergeCell ref="AQ144:AS144"/>
    <mergeCell ref="AN144:AP144"/>
    <mergeCell ref="AQ143:AS143"/>
    <mergeCell ref="C280:N280"/>
    <mergeCell ref="C281:N281"/>
    <mergeCell ref="C130:Q130"/>
    <mergeCell ref="AQ138:AS138"/>
    <mergeCell ref="C150:Q150"/>
    <mergeCell ref="AN139:AP139"/>
    <mergeCell ref="AQ139:AS139"/>
    <mergeCell ref="R148:S148"/>
    <mergeCell ref="AQ147:AS147"/>
    <mergeCell ref="AN149:AP149"/>
    <mergeCell ref="AQ149:AS149"/>
    <mergeCell ref="AQ148:AS148"/>
    <mergeCell ref="T22:AE22"/>
    <mergeCell ref="AO30:AZ30"/>
    <mergeCell ref="AD26:AM26"/>
    <mergeCell ref="AO26:AV27"/>
    <mergeCell ref="AW26:AZ27"/>
    <mergeCell ref="C25:AC25"/>
    <mergeCell ref="AD25:AM25"/>
    <mergeCell ref="AO25:AZ25"/>
    <mergeCell ref="C26:AC27"/>
    <mergeCell ref="C28:AC29"/>
    <mergeCell ref="D46:AY46"/>
    <mergeCell ref="M47:AY47"/>
    <mergeCell ref="C55:AZ55"/>
    <mergeCell ref="O52:Z52"/>
    <mergeCell ref="O53:Z53"/>
    <mergeCell ref="C50:N51"/>
    <mergeCell ref="C53:N53"/>
    <mergeCell ref="C52:N52"/>
    <mergeCell ref="O50:Z51"/>
    <mergeCell ref="AV57:AZ57"/>
    <mergeCell ref="C58:AZ58"/>
    <mergeCell ref="AT59:AZ59"/>
    <mergeCell ref="AT65:AV68"/>
    <mergeCell ref="AQ65:AS68"/>
    <mergeCell ref="AN65:AP68"/>
    <mergeCell ref="AN61:AV64"/>
    <mergeCell ref="R60:S68"/>
    <mergeCell ref="AF65:AI68"/>
    <mergeCell ref="AB65:AE68"/>
    <mergeCell ref="AQ82:AS82"/>
    <mergeCell ref="AN82:AP82"/>
    <mergeCell ref="C72:Q72"/>
    <mergeCell ref="C73:Q73"/>
    <mergeCell ref="AN74:AP75"/>
    <mergeCell ref="AQ74:AS75"/>
    <mergeCell ref="AB72:AE73"/>
    <mergeCell ref="AF72:AI73"/>
    <mergeCell ref="AN72:AP73"/>
    <mergeCell ref="AQ72:AS73"/>
    <mergeCell ref="T69:W69"/>
    <mergeCell ref="T60:W68"/>
    <mergeCell ref="AJ69:AM69"/>
    <mergeCell ref="AW69:AZ69"/>
    <mergeCell ref="C60:Q68"/>
    <mergeCell ref="C69:Q69"/>
    <mergeCell ref="R69:S69"/>
    <mergeCell ref="X69:AA69"/>
    <mergeCell ref="AB69:AE69"/>
    <mergeCell ref="AT69:AV69"/>
    <mergeCell ref="X61:AA68"/>
    <mergeCell ref="X60:AZ60"/>
    <mergeCell ref="AW61:AZ68"/>
    <mergeCell ref="AJ61:AM68"/>
    <mergeCell ref="AB61:AI64"/>
    <mergeCell ref="AS6:AZ6"/>
    <mergeCell ref="AS7:AZ7"/>
    <mergeCell ref="AS8:AZ8"/>
    <mergeCell ref="AS9:AZ9"/>
    <mergeCell ref="C56:AZ56"/>
    <mergeCell ref="Y419:AF419"/>
    <mergeCell ref="AI419:AP419"/>
    <mergeCell ref="C70:Q70"/>
    <mergeCell ref="C71:Q71"/>
    <mergeCell ref="C74:Q74"/>
    <mergeCell ref="C118:Q118"/>
    <mergeCell ref="R115:S115"/>
    <mergeCell ref="R117:S117"/>
    <mergeCell ref="C119:Q119"/>
    <mergeCell ref="R116:S116"/>
    <mergeCell ref="Y418:AF418"/>
    <mergeCell ref="AI418:AP418"/>
    <mergeCell ref="R118:S118"/>
    <mergeCell ref="C117:Q117"/>
    <mergeCell ref="C271:N271"/>
    <mergeCell ref="C272:N272"/>
    <mergeCell ref="O270:P270"/>
    <mergeCell ref="C263:N263"/>
    <mergeCell ref="C264:N264"/>
    <mergeCell ref="C267:N267"/>
    <mergeCell ref="C116:Q116"/>
    <mergeCell ref="R129:S129"/>
    <mergeCell ref="C120:Q120"/>
    <mergeCell ref="C121:Q121"/>
    <mergeCell ref="C126:Q126"/>
    <mergeCell ref="C127:Q127"/>
    <mergeCell ref="C128:Q128"/>
    <mergeCell ref="C129:Q129"/>
    <mergeCell ref="R128:S128"/>
    <mergeCell ref="AT4:AZ4"/>
    <mergeCell ref="AR5:AZ5"/>
    <mergeCell ref="C423:N423"/>
    <mergeCell ref="C422:N422"/>
    <mergeCell ref="AH423:AP423"/>
    <mergeCell ref="C97:Q97"/>
    <mergeCell ref="C98:Q98"/>
    <mergeCell ref="R97:S97"/>
    <mergeCell ref="C99:Q99"/>
    <mergeCell ref="C100:Q100"/>
    <mergeCell ref="C111:Q111"/>
    <mergeCell ref="C112:Q112"/>
    <mergeCell ref="B1:BA1"/>
    <mergeCell ref="B2:BA2"/>
    <mergeCell ref="J21:AS21"/>
    <mergeCell ref="M11:AP11"/>
    <mergeCell ref="K13:AR13"/>
    <mergeCell ref="J15:AS18"/>
    <mergeCell ref="M20:AP20"/>
    <mergeCell ref="B3:BA3"/>
    <mergeCell ref="C106:Q106"/>
    <mergeCell ref="C107:Q107"/>
    <mergeCell ref="C259:N259"/>
    <mergeCell ref="C260:N260"/>
    <mergeCell ref="C151:Q151"/>
    <mergeCell ref="C147:Q147"/>
    <mergeCell ref="C148:Q148"/>
    <mergeCell ref="C149:Q149"/>
    <mergeCell ref="C109:Q109"/>
    <mergeCell ref="C110:Q110"/>
    <mergeCell ref="O271:P271"/>
    <mergeCell ref="C113:Q113"/>
    <mergeCell ref="C268:N268"/>
    <mergeCell ref="C122:Q122"/>
    <mergeCell ref="C123:Q123"/>
    <mergeCell ref="C135:Q135"/>
    <mergeCell ref="C136:Q136"/>
    <mergeCell ref="C124:Q124"/>
    <mergeCell ref="C125:Q125"/>
    <mergeCell ref="C261:N261"/>
    <mergeCell ref="C279:N279"/>
    <mergeCell ref="C273:N273"/>
    <mergeCell ref="C274:N274"/>
    <mergeCell ref="C275:N275"/>
    <mergeCell ref="C276:N276"/>
    <mergeCell ref="C277:N277"/>
    <mergeCell ref="U249:X249"/>
    <mergeCell ref="C265:N265"/>
    <mergeCell ref="C266:N266"/>
    <mergeCell ref="C269:N269"/>
    <mergeCell ref="C270:N270"/>
    <mergeCell ref="O267:P267"/>
    <mergeCell ref="C262:N262"/>
    <mergeCell ref="O249:P249"/>
    <mergeCell ref="C258:N258"/>
    <mergeCell ref="C256:N256"/>
    <mergeCell ref="Q250:T250"/>
    <mergeCell ref="U250:X250"/>
    <mergeCell ref="Y250:AB250"/>
    <mergeCell ref="AC250:AF250"/>
    <mergeCell ref="AO250:AR250"/>
    <mergeCell ref="AS250:AV250"/>
    <mergeCell ref="AG250:AJ250"/>
    <mergeCell ref="AK250:AN250"/>
    <mergeCell ref="AC253:AF253"/>
    <mergeCell ref="AG253:AJ253"/>
    <mergeCell ref="AK253:AN253"/>
    <mergeCell ref="AO253:AR253"/>
    <mergeCell ref="Y253:AB253"/>
    <mergeCell ref="AW249:AZ249"/>
    <mergeCell ref="AW250:AZ250"/>
    <mergeCell ref="AS249:AV249"/>
    <mergeCell ref="AS253:AV253"/>
    <mergeCell ref="AW253:AZ253"/>
    <mergeCell ref="O254:P254"/>
    <mergeCell ref="Q254:T254"/>
    <mergeCell ref="U254:X254"/>
    <mergeCell ref="Y254:AB254"/>
    <mergeCell ref="AC254:AF254"/>
    <mergeCell ref="AG254:AJ254"/>
    <mergeCell ref="AK254:AN254"/>
    <mergeCell ref="AO254:AR254"/>
    <mergeCell ref="AS254:AV254"/>
    <mergeCell ref="AW254:AZ254"/>
    <mergeCell ref="O255:P255"/>
    <mergeCell ref="Q255:T255"/>
    <mergeCell ref="U255:X255"/>
    <mergeCell ref="Y255:AB255"/>
    <mergeCell ref="AC255:AF255"/>
    <mergeCell ref="AG255:AJ255"/>
    <mergeCell ref="AK255:AN255"/>
    <mergeCell ref="AO255:AR255"/>
    <mergeCell ref="AS255:AV255"/>
    <mergeCell ref="AW255:AZ255"/>
    <mergeCell ref="O256:P256"/>
    <mergeCell ref="Q256:T256"/>
    <mergeCell ref="U256:X256"/>
    <mergeCell ref="Y256:AB256"/>
    <mergeCell ref="AC256:AF256"/>
    <mergeCell ref="AG256:AJ256"/>
    <mergeCell ref="AK256:AN256"/>
    <mergeCell ref="AO256:AR256"/>
    <mergeCell ref="AS256:AV256"/>
    <mergeCell ref="AW256:AZ256"/>
    <mergeCell ref="O257:P257"/>
    <mergeCell ref="Q257:T257"/>
    <mergeCell ref="U257:X257"/>
    <mergeCell ref="Y257:AB257"/>
    <mergeCell ref="AC257:AF257"/>
    <mergeCell ref="AG257:AJ257"/>
    <mergeCell ref="AK257:AN257"/>
    <mergeCell ref="AO257:AR257"/>
    <mergeCell ref="AS257:AV257"/>
    <mergeCell ref="AW257:AZ257"/>
    <mergeCell ref="O260:P260"/>
    <mergeCell ref="Q260:T260"/>
    <mergeCell ref="U260:X260"/>
    <mergeCell ref="Y260:AB260"/>
    <mergeCell ref="AC260:AF260"/>
    <mergeCell ref="AG260:AJ260"/>
    <mergeCell ref="AK260:AN260"/>
    <mergeCell ref="AO260:AR260"/>
    <mergeCell ref="AS260:AV260"/>
    <mergeCell ref="AW260:AZ260"/>
    <mergeCell ref="O261:P261"/>
    <mergeCell ref="Q261:T261"/>
    <mergeCell ref="U261:X261"/>
    <mergeCell ref="Y261:AB261"/>
    <mergeCell ref="AC261:AF261"/>
    <mergeCell ref="AG261:AJ261"/>
    <mergeCell ref="AK261:AN261"/>
    <mergeCell ref="AO261:AR261"/>
    <mergeCell ref="AS261:AV261"/>
    <mergeCell ref="AW261:AZ261"/>
    <mergeCell ref="O262:P262"/>
    <mergeCell ref="Q262:T262"/>
    <mergeCell ref="U262:X262"/>
    <mergeCell ref="Y262:AB262"/>
    <mergeCell ref="AC262:AF262"/>
    <mergeCell ref="AG262:AJ262"/>
    <mergeCell ref="AK262:AN262"/>
    <mergeCell ref="AO262:AR262"/>
    <mergeCell ref="AS262:AV262"/>
    <mergeCell ref="AW262:AZ262"/>
    <mergeCell ref="O263:P263"/>
    <mergeCell ref="Q263:T263"/>
    <mergeCell ref="U263:X263"/>
    <mergeCell ref="Y263:AB263"/>
    <mergeCell ref="AC263:AF263"/>
    <mergeCell ref="AG263:AJ263"/>
    <mergeCell ref="AK263:AN263"/>
    <mergeCell ref="AO263:AR263"/>
    <mergeCell ref="AS263:AV263"/>
    <mergeCell ref="AW263:AZ263"/>
    <mergeCell ref="O264:P264"/>
    <mergeCell ref="Q264:T264"/>
    <mergeCell ref="U264:X264"/>
    <mergeCell ref="Y264:AB264"/>
    <mergeCell ref="AC264:AF264"/>
    <mergeCell ref="AG264:AJ264"/>
    <mergeCell ref="AK264:AN264"/>
    <mergeCell ref="AO264:AR264"/>
    <mergeCell ref="AS264:AV264"/>
    <mergeCell ref="AW264:AZ264"/>
    <mergeCell ref="O265:P265"/>
    <mergeCell ref="Q265:T265"/>
    <mergeCell ref="U265:X265"/>
    <mergeCell ref="Y265:AB265"/>
    <mergeCell ref="AC265:AF265"/>
    <mergeCell ref="AG265:AJ265"/>
    <mergeCell ref="AK265:AN265"/>
    <mergeCell ref="AO265:AR265"/>
    <mergeCell ref="AS265:AV265"/>
    <mergeCell ref="AW265:AZ265"/>
    <mergeCell ref="O266:P266"/>
    <mergeCell ref="Q266:T266"/>
    <mergeCell ref="U266:X266"/>
    <mergeCell ref="Y266:AB266"/>
    <mergeCell ref="AC266:AF266"/>
    <mergeCell ref="AG266:AJ266"/>
    <mergeCell ref="AK266:AN266"/>
    <mergeCell ref="AO266:AR266"/>
    <mergeCell ref="O269:P269"/>
    <mergeCell ref="Q269:T269"/>
    <mergeCell ref="U269:X269"/>
    <mergeCell ref="Y269:AB269"/>
    <mergeCell ref="AC269:AF269"/>
    <mergeCell ref="AG269:AJ269"/>
    <mergeCell ref="AK270:AN270"/>
    <mergeCell ref="AO270:AR270"/>
    <mergeCell ref="AS270:AV270"/>
    <mergeCell ref="AW270:AZ270"/>
    <mergeCell ref="AS266:AV266"/>
    <mergeCell ref="AW266:AZ266"/>
    <mergeCell ref="AK269:AN269"/>
    <mergeCell ref="AO269:AR269"/>
    <mergeCell ref="AK268:AN268"/>
    <mergeCell ref="AO268:AR268"/>
    <mergeCell ref="AG271:AJ271"/>
    <mergeCell ref="AK271:AN271"/>
    <mergeCell ref="AO271:AR271"/>
    <mergeCell ref="AS271:AV271"/>
    <mergeCell ref="Q271:T271"/>
    <mergeCell ref="U271:X271"/>
    <mergeCell ref="Y271:AB271"/>
    <mergeCell ref="AC271:AF271"/>
    <mergeCell ref="AW271:AZ271"/>
    <mergeCell ref="O272:P272"/>
    <mergeCell ref="Q272:T272"/>
    <mergeCell ref="U272:X272"/>
    <mergeCell ref="Y272:AB272"/>
    <mergeCell ref="AC272:AF272"/>
    <mergeCell ref="AG272:AJ272"/>
    <mergeCell ref="AK272:AN272"/>
    <mergeCell ref="AO272:AR272"/>
    <mergeCell ref="AS272:AV272"/>
    <mergeCell ref="AW272:AZ272"/>
    <mergeCell ref="O273:P273"/>
    <mergeCell ref="Q273:T273"/>
    <mergeCell ref="U273:X273"/>
    <mergeCell ref="Y273:AB273"/>
    <mergeCell ref="AC273:AF273"/>
    <mergeCell ref="AG273:AJ273"/>
    <mergeCell ref="AK273:AN273"/>
    <mergeCell ref="AO273:AR273"/>
    <mergeCell ref="AS273:AV273"/>
    <mergeCell ref="AW273:AZ273"/>
    <mergeCell ref="O274:P274"/>
    <mergeCell ref="Q274:T274"/>
    <mergeCell ref="U274:X274"/>
    <mergeCell ref="Y274:AB274"/>
    <mergeCell ref="AC274:AF274"/>
    <mergeCell ref="AG274:AJ274"/>
    <mergeCell ref="AK274:AN274"/>
    <mergeCell ref="AO274:AR274"/>
    <mergeCell ref="AS274:AV274"/>
    <mergeCell ref="AW274:AZ274"/>
    <mergeCell ref="O275:P275"/>
    <mergeCell ref="Q275:T275"/>
    <mergeCell ref="U275:X275"/>
    <mergeCell ref="Y275:AB275"/>
    <mergeCell ref="AC275:AF275"/>
    <mergeCell ref="AG275:AJ275"/>
    <mergeCell ref="AK275:AN275"/>
    <mergeCell ref="AO275:AR275"/>
    <mergeCell ref="AS275:AV275"/>
    <mergeCell ref="AW275:AZ275"/>
    <mergeCell ref="O276:P276"/>
    <mergeCell ref="Q276:T276"/>
    <mergeCell ref="U276:X276"/>
    <mergeCell ref="Y276:AB276"/>
    <mergeCell ref="AC276:AF276"/>
    <mergeCell ref="AG276:AJ276"/>
    <mergeCell ref="AK276:AN276"/>
    <mergeCell ref="AO276:AR276"/>
    <mergeCell ref="AS276:AV276"/>
    <mergeCell ref="AW276:AZ276"/>
    <mergeCell ref="O277:P277"/>
    <mergeCell ref="Q277:T277"/>
    <mergeCell ref="U277:X277"/>
    <mergeCell ref="Y277:AB277"/>
    <mergeCell ref="AC277:AF277"/>
    <mergeCell ref="AG277:AJ277"/>
    <mergeCell ref="AK277:AN277"/>
    <mergeCell ref="AO277:AR277"/>
    <mergeCell ref="AS277:AV277"/>
    <mergeCell ref="AO278:AR278"/>
    <mergeCell ref="AS278:AV278"/>
    <mergeCell ref="AW277:AZ277"/>
    <mergeCell ref="O278:P278"/>
    <mergeCell ref="Q278:T278"/>
    <mergeCell ref="U278:X278"/>
    <mergeCell ref="Y278:AB278"/>
    <mergeCell ref="AC278:AF278"/>
    <mergeCell ref="AG278:AJ278"/>
    <mergeCell ref="AK278:AN278"/>
    <mergeCell ref="AW278:AZ278"/>
    <mergeCell ref="O279:P279"/>
    <mergeCell ref="Q279:T279"/>
    <mergeCell ref="U279:X279"/>
    <mergeCell ref="Y279:AB279"/>
    <mergeCell ref="AC279:AF279"/>
    <mergeCell ref="AG279:AJ279"/>
    <mergeCell ref="AK279:AN279"/>
    <mergeCell ref="AO279:AR279"/>
    <mergeCell ref="AS279:AV279"/>
    <mergeCell ref="AO280:AR280"/>
    <mergeCell ref="AS280:AV280"/>
    <mergeCell ref="O280:P280"/>
    <mergeCell ref="Q280:T280"/>
    <mergeCell ref="U280:X280"/>
    <mergeCell ref="Y280:AB280"/>
    <mergeCell ref="AG280:AJ280"/>
    <mergeCell ref="AK280:AN280"/>
    <mergeCell ref="Y281:AB281"/>
    <mergeCell ref="AC281:AF281"/>
    <mergeCell ref="AG281:AJ281"/>
    <mergeCell ref="AK281:AN281"/>
    <mergeCell ref="AO281:AR281"/>
    <mergeCell ref="AS281:AV281"/>
    <mergeCell ref="AC251:AF252"/>
    <mergeCell ref="AK251:AN252"/>
    <mergeCell ref="AO251:AR252"/>
    <mergeCell ref="AW280:AZ280"/>
    <mergeCell ref="AW279:AZ279"/>
    <mergeCell ref="AC280:AF280"/>
    <mergeCell ref="AS251:AV252"/>
    <mergeCell ref="AG251:AJ252"/>
    <mergeCell ref="AW251:AZ252"/>
    <mergeCell ref="AC258:AF259"/>
    <mergeCell ref="Q258:T259"/>
    <mergeCell ref="U258:X259"/>
    <mergeCell ref="Y258:AB259"/>
    <mergeCell ref="O251:P252"/>
    <mergeCell ref="Q251:T252"/>
    <mergeCell ref="U251:X252"/>
    <mergeCell ref="Y251:AB252"/>
    <mergeCell ref="O253:P253"/>
    <mergeCell ref="Q253:T253"/>
    <mergeCell ref="U253:X253"/>
    <mergeCell ref="AW258:AZ259"/>
    <mergeCell ref="AW281:AZ281"/>
    <mergeCell ref="O281:P281"/>
    <mergeCell ref="Q281:T281"/>
    <mergeCell ref="U281:X281"/>
    <mergeCell ref="AG258:AJ259"/>
    <mergeCell ref="AK258:AN259"/>
    <mergeCell ref="AO258:AR259"/>
    <mergeCell ref="AS258:AV259"/>
    <mergeCell ref="O258:P259"/>
    <mergeCell ref="C285:AQ285"/>
    <mergeCell ref="AR285:AU285"/>
    <mergeCell ref="AV285:AZ285"/>
    <mergeCell ref="C286:AQ286"/>
    <mergeCell ref="AR286:AU286"/>
    <mergeCell ref="AV286:AZ286"/>
    <mergeCell ref="C291:AQ291"/>
    <mergeCell ref="C292:AQ292"/>
    <mergeCell ref="C293:AQ293"/>
    <mergeCell ref="C294:AQ294"/>
    <mergeCell ref="C287:AQ287"/>
    <mergeCell ref="C288:AQ288"/>
    <mergeCell ref="C289:AQ289"/>
    <mergeCell ref="C290:AQ290"/>
    <mergeCell ref="C299:AQ299"/>
    <mergeCell ref="C300:AQ300"/>
    <mergeCell ref="C301:AQ301"/>
    <mergeCell ref="AR287:AU288"/>
    <mergeCell ref="AR297:AU297"/>
    <mergeCell ref="AR300:AU300"/>
    <mergeCell ref="C295:AQ295"/>
    <mergeCell ref="C296:AQ296"/>
    <mergeCell ref="C297:AQ297"/>
    <mergeCell ref="C298:AQ298"/>
    <mergeCell ref="AV287:AZ288"/>
    <mergeCell ref="AR294:AU295"/>
    <mergeCell ref="AV294:AZ295"/>
    <mergeCell ref="AR289:AU289"/>
    <mergeCell ref="AV289:AZ289"/>
    <mergeCell ref="AR290:AU290"/>
    <mergeCell ref="AV290:AZ290"/>
    <mergeCell ref="AR291:AU291"/>
    <mergeCell ref="AV291:AZ291"/>
    <mergeCell ref="AR292:AU292"/>
    <mergeCell ref="AV297:AZ297"/>
    <mergeCell ref="AR298:AU298"/>
    <mergeCell ref="AV298:AZ298"/>
    <mergeCell ref="AR299:AU299"/>
    <mergeCell ref="AV299:AZ299"/>
    <mergeCell ref="AV292:AZ292"/>
    <mergeCell ref="AR293:AU293"/>
    <mergeCell ref="AV293:AZ293"/>
    <mergeCell ref="AR296:AU296"/>
    <mergeCell ref="AV296:AZ296"/>
    <mergeCell ref="AV300:AZ300"/>
    <mergeCell ref="AR301:AU301"/>
    <mergeCell ref="AV301:AZ301"/>
    <mergeCell ref="C348:Q356"/>
    <mergeCell ref="R348:S356"/>
    <mergeCell ref="T348:W356"/>
    <mergeCell ref="X348:AZ348"/>
    <mergeCell ref="X349:AA356"/>
    <mergeCell ref="AB349:AI352"/>
    <mergeCell ref="AJ349:AM356"/>
    <mergeCell ref="AW357:AZ357"/>
    <mergeCell ref="C358:Q358"/>
    <mergeCell ref="C359:Q359"/>
    <mergeCell ref="C360:Q360"/>
    <mergeCell ref="T357:W357"/>
    <mergeCell ref="X357:AA357"/>
    <mergeCell ref="AB357:AE357"/>
    <mergeCell ref="AF357:AI357"/>
    <mergeCell ref="C357:Q357"/>
    <mergeCell ref="R357:S357"/>
    <mergeCell ref="C378:AQ378"/>
    <mergeCell ref="C365:Q365"/>
    <mergeCell ref="C366:Q366"/>
    <mergeCell ref="C367:Q367"/>
    <mergeCell ref="C368:Q368"/>
    <mergeCell ref="AJ365:AM365"/>
    <mergeCell ref="AN365:AP365"/>
    <mergeCell ref="AQ365:AS365"/>
    <mergeCell ref="AF365:AI365"/>
    <mergeCell ref="R366:S366"/>
    <mergeCell ref="C377:AQ377"/>
    <mergeCell ref="C361:Q361"/>
    <mergeCell ref="C362:Q362"/>
    <mergeCell ref="C363:Q363"/>
    <mergeCell ref="C364:Q364"/>
    <mergeCell ref="AJ359:AM359"/>
    <mergeCell ref="AN359:AP359"/>
    <mergeCell ref="AQ362:AS362"/>
    <mergeCell ref="AQ359:AS359"/>
    <mergeCell ref="AN362:AP362"/>
    <mergeCell ref="AJ358:AM358"/>
    <mergeCell ref="AN358:AP358"/>
    <mergeCell ref="AQ358:AS358"/>
    <mergeCell ref="AW358:AZ358"/>
    <mergeCell ref="AT365:AV365"/>
    <mergeCell ref="AT358:AV358"/>
    <mergeCell ref="AT362:AV362"/>
    <mergeCell ref="AW359:AZ359"/>
    <mergeCell ref="AT360:AV361"/>
    <mergeCell ref="AW360:AZ361"/>
    <mergeCell ref="AF359:AI359"/>
    <mergeCell ref="R358:S358"/>
    <mergeCell ref="T358:W358"/>
    <mergeCell ref="X358:AA358"/>
    <mergeCell ref="AB358:AE358"/>
    <mergeCell ref="R359:S359"/>
    <mergeCell ref="T359:W359"/>
    <mergeCell ref="X359:AA359"/>
    <mergeCell ref="AB359:AE359"/>
    <mergeCell ref="AF358:AI358"/>
    <mergeCell ref="AF362:AI362"/>
    <mergeCell ref="R363:S363"/>
    <mergeCell ref="T363:W363"/>
    <mergeCell ref="X363:AA363"/>
    <mergeCell ref="AB363:AE363"/>
    <mergeCell ref="AF363:AI363"/>
    <mergeCell ref="R362:S362"/>
    <mergeCell ref="T362:W362"/>
    <mergeCell ref="X362:AA362"/>
    <mergeCell ref="AB362:AE362"/>
    <mergeCell ref="AF366:AI366"/>
    <mergeCell ref="R364:S364"/>
    <mergeCell ref="T364:W364"/>
    <mergeCell ref="X364:AA364"/>
    <mergeCell ref="AB364:AE364"/>
    <mergeCell ref="AF364:AI364"/>
    <mergeCell ref="R365:S365"/>
    <mergeCell ref="T365:W365"/>
    <mergeCell ref="X365:AA365"/>
    <mergeCell ref="AB365:AE365"/>
    <mergeCell ref="T366:W366"/>
    <mergeCell ref="X366:AA366"/>
    <mergeCell ref="AB366:AE366"/>
    <mergeCell ref="AW366:AZ366"/>
    <mergeCell ref="R367:S367"/>
    <mergeCell ref="T367:W367"/>
    <mergeCell ref="X367:AA367"/>
    <mergeCell ref="AB367:AE367"/>
    <mergeCell ref="AF367:AI367"/>
    <mergeCell ref="AJ367:AM367"/>
    <mergeCell ref="AN367:AP367"/>
    <mergeCell ref="AW367:AZ367"/>
    <mergeCell ref="AJ366:AM366"/>
    <mergeCell ref="AN369:AP369"/>
    <mergeCell ref="AQ369:AS369"/>
    <mergeCell ref="AT369:AV369"/>
    <mergeCell ref="X368:AA368"/>
    <mergeCell ref="AB368:AE368"/>
    <mergeCell ref="AF368:AI368"/>
    <mergeCell ref="AJ368:AM368"/>
    <mergeCell ref="AJ360:AM361"/>
    <mergeCell ref="AN360:AP361"/>
    <mergeCell ref="AQ360:AS361"/>
    <mergeCell ref="AN368:AP368"/>
    <mergeCell ref="AQ368:AS368"/>
    <mergeCell ref="AT368:AV368"/>
    <mergeCell ref="AN366:AP366"/>
    <mergeCell ref="AQ366:AS366"/>
    <mergeCell ref="AT366:AV366"/>
    <mergeCell ref="AQ367:AS367"/>
    <mergeCell ref="C375:AQ375"/>
    <mergeCell ref="C376:AQ376"/>
    <mergeCell ref="AR375:AU376"/>
    <mergeCell ref="AV375:AZ376"/>
    <mergeCell ref="AW369:AZ369"/>
    <mergeCell ref="R360:S361"/>
    <mergeCell ref="T360:W361"/>
    <mergeCell ref="X360:AA361"/>
    <mergeCell ref="AB360:AE361"/>
    <mergeCell ref="AF360:AI361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9" manualBreakCount="9">
    <brk id="53" min="2" max="51" man="1"/>
    <brk id="89" min="2" max="51" man="1"/>
    <brk id="129" min="2" max="51" man="1"/>
    <brk id="208" min="2" max="51" man="1"/>
    <brk id="233" min="2" max="51" man="1"/>
    <brk id="281" min="2" max="51" man="1"/>
    <brk id="302" min="2" max="51" man="1"/>
    <brk id="343" min="2" max="51" man="1"/>
    <brk id="380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23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378" t="s">
        <v>507</v>
      </c>
      <c r="C1" s="378"/>
      <c r="D1" s="378"/>
    </row>
    <row r="2" spans="2:4" ht="15" customHeight="1" thickBot="1">
      <c r="B2" s="379" t="s">
        <v>141</v>
      </c>
      <c r="C2" s="379"/>
      <c r="D2" s="11"/>
    </row>
    <row r="3" spans="2:4" ht="10.5">
      <c r="B3" s="3"/>
      <c r="C3" s="4"/>
      <c r="D3" s="5"/>
    </row>
    <row r="4" spans="2:4" ht="12" customHeight="1">
      <c r="B4" s="6"/>
      <c r="C4" s="127" t="s">
        <v>158</v>
      </c>
      <c r="D4" s="7"/>
    </row>
    <row r="5" spans="2:4" ht="12" customHeight="1">
      <c r="B5" s="6"/>
      <c r="C5" s="127" t="s">
        <v>164</v>
      </c>
      <c r="D5" s="7"/>
    </row>
    <row r="6" spans="2:4" ht="12" customHeight="1">
      <c r="B6" s="6"/>
      <c r="C6" s="127" t="s">
        <v>165</v>
      </c>
      <c r="D6" s="7"/>
    </row>
    <row r="7" spans="2:4" ht="12" customHeight="1">
      <c r="B7" s="6"/>
      <c r="C7" s="127" t="s">
        <v>161</v>
      </c>
      <c r="D7" s="7"/>
    </row>
    <row r="8" spans="2:4" ht="12" customHeight="1">
      <c r="B8" s="6"/>
      <c r="C8" s="127" t="s">
        <v>162</v>
      </c>
      <c r="D8" s="7"/>
    </row>
    <row r="9" spans="2:4" ht="12" customHeight="1">
      <c r="B9" s="6"/>
      <c r="C9" s="127" t="s">
        <v>495</v>
      </c>
      <c r="D9" s="7"/>
    </row>
    <row r="10" spans="2:4" ht="12" customHeight="1">
      <c r="B10" s="6"/>
      <c r="C10" s="88"/>
      <c r="D10" s="7"/>
    </row>
    <row r="11" spans="2:4" ht="12" customHeight="1">
      <c r="B11" s="6"/>
      <c r="C11" s="88"/>
      <c r="D11" s="7"/>
    </row>
    <row r="12" spans="2:4" ht="10.5">
      <c r="B12" s="6"/>
      <c r="C12" s="58"/>
      <c r="D12" s="7"/>
    </row>
    <row r="13" spans="2:4" ht="12" customHeight="1">
      <c r="B13" s="6"/>
      <c r="C13" s="83" t="s">
        <v>146</v>
      </c>
      <c r="D13" s="7"/>
    </row>
    <row r="14" spans="2:4" ht="12" customHeight="1">
      <c r="B14" s="6"/>
      <c r="C14" s="380" t="s">
        <v>517</v>
      </c>
      <c r="D14" s="7"/>
    </row>
    <row r="15" spans="2:4" ht="12" customHeight="1">
      <c r="B15" s="6"/>
      <c r="C15" s="380"/>
      <c r="D15" s="7"/>
    </row>
    <row r="16" spans="2:4" ht="12" customHeight="1">
      <c r="B16" s="6"/>
      <c r="C16" s="84"/>
      <c r="D16" s="7"/>
    </row>
    <row r="17" spans="2:4" ht="12" customHeight="1">
      <c r="B17" s="6"/>
      <c r="C17" s="100" t="s">
        <v>305</v>
      </c>
      <c r="D17" s="7"/>
    </row>
    <row r="18" spans="2:4" ht="12" customHeight="1">
      <c r="B18" s="6"/>
      <c r="C18" s="100" t="s">
        <v>306</v>
      </c>
      <c r="D18" s="7"/>
    </row>
    <row r="19" spans="2:4" ht="12" customHeight="1">
      <c r="B19" s="6"/>
      <c r="C19" s="86"/>
      <c r="D19" s="7"/>
    </row>
    <row r="20" spans="2:4" ht="31.5">
      <c r="B20" s="6"/>
      <c r="C20" s="126" t="s">
        <v>0</v>
      </c>
      <c r="D20" s="7"/>
    </row>
    <row r="21" spans="2:4" ht="52.5">
      <c r="B21" s="6"/>
      <c r="C21" s="126" t="s">
        <v>1</v>
      </c>
      <c r="D21" s="7"/>
    </row>
    <row r="22" spans="2:4" ht="31.5">
      <c r="B22" s="6"/>
      <c r="C22" s="126" t="s">
        <v>2</v>
      </c>
      <c r="D22" s="7"/>
    </row>
    <row r="23" spans="2:4" ht="10.5">
      <c r="B23" s="6"/>
      <c r="C23" s="126" t="s">
        <v>3</v>
      </c>
      <c r="D23" s="7"/>
    </row>
    <row r="24" spans="2:4" ht="12.75" customHeight="1">
      <c r="B24" s="6"/>
      <c r="C24" s="126" t="s">
        <v>490</v>
      </c>
      <c r="D24" s="7"/>
    </row>
    <row r="25" spans="2:4" ht="31.5">
      <c r="B25" s="6"/>
      <c r="C25" s="126" t="s">
        <v>491</v>
      </c>
      <c r="D25" s="7"/>
    </row>
    <row r="26" spans="2:4" ht="21">
      <c r="B26" s="6"/>
      <c r="C26" s="126" t="s">
        <v>492</v>
      </c>
      <c r="D26" s="7"/>
    </row>
    <row r="27" spans="2:4" ht="10.5">
      <c r="B27" s="6"/>
      <c r="C27" s="126" t="s">
        <v>493</v>
      </c>
      <c r="D27" s="7"/>
    </row>
    <row r="28" spans="2:4" ht="12" customHeight="1">
      <c r="B28" s="6"/>
      <c r="C28" s="126" t="s">
        <v>307</v>
      </c>
      <c r="D28" s="7"/>
    </row>
    <row r="29" spans="2:4" ht="12" customHeight="1">
      <c r="B29" s="6"/>
      <c r="C29" s="126" t="s">
        <v>308</v>
      </c>
      <c r="D29" s="7"/>
    </row>
    <row r="30" spans="2:4" ht="31.5">
      <c r="B30" s="6"/>
      <c r="C30" s="126" t="s">
        <v>494</v>
      </c>
      <c r="D30" s="7"/>
    </row>
    <row r="31" spans="2:4" ht="10.5">
      <c r="B31" s="6"/>
      <c r="C31" s="126" t="s">
        <v>309</v>
      </c>
      <c r="D31" s="7"/>
    </row>
    <row r="32" spans="2:4" ht="31.5">
      <c r="B32" s="6"/>
      <c r="C32" s="126" t="s">
        <v>4</v>
      </c>
      <c r="D32" s="7"/>
    </row>
    <row r="33" spans="2:4" ht="21">
      <c r="B33" s="6"/>
      <c r="C33" s="126" t="s">
        <v>310</v>
      </c>
      <c r="D33" s="7"/>
    </row>
    <row r="34" spans="2:4" ht="21">
      <c r="B34" s="6"/>
      <c r="C34" s="126" t="s">
        <v>311</v>
      </c>
      <c r="D34" s="7"/>
    </row>
    <row r="35" spans="2:4" ht="10.5">
      <c r="B35" s="6"/>
      <c r="C35" s="126" t="s">
        <v>312</v>
      </c>
      <c r="D35" s="7"/>
    </row>
    <row r="36" spans="2:4" ht="21">
      <c r="B36" s="6"/>
      <c r="C36" s="126" t="s">
        <v>85</v>
      </c>
      <c r="D36" s="7"/>
    </row>
    <row r="37" spans="2:4" ht="31.5">
      <c r="B37" s="6"/>
      <c r="C37" s="126" t="s">
        <v>5</v>
      </c>
      <c r="D37" s="7"/>
    </row>
    <row r="38" spans="2:4" ht="21">
      <c r="B38" s="6"/>
      <c r="C38" s="126" t="s">
        <v>30</v>
      </c>
      <c r="D38" s="7"/>
    </row>
    <row r="39" spans="2:4" ht="31.5">
      <c r="B39" s="6"/>
      <c r="C39" s="126" t="s">
        <v>86</v>
      </c>
      <c r="D39" s="7"/>
    </row>
    <row r="40" spans="2:4" ht="12" customHeight="1">
      <c r="B40" s="6"/>
      <c r="C40" s="86"/>
      <c r="D40" s="7"/>
    </row>
    <row r="41" spans="2:4" ht="12" customHeight="1">
      <c r="B41" s="6"/>
      <c r="C41" s="86"/>
      <c r="D41" s="7"/>
    </row>
    <row r="42" spans="2:4" ht="12" customHeight="1">
      <c r="B42" s="6"/>
      <c r="C42" s="100" t="s">
        <v>313</v>
      </c>
      <c r="D42" s="7"/>
    </row>
    <row r="43" spans="2:4" ht="21">
      <c r="B43" s="6"/>
      <c r="C43" s="100" t="s">
        <v>87</v>
      </c>
      <c r="D43" s="7"/>
    </row>
    <row r="44" spans="2:4" ht="12" customHeight="1">
      <c r="B44" s="6"/>
      <c r="C44" s="100"/>
      <c r="D44" s="7"/>
    </row>
    <row r="45" spans="2:4" ht="12" customHeight="1">
      <c r="B45" s="6"/>
      <c r="C45" s="126" t="s">
        <v>31</v>
      </c>
      <c r="D45" s="7"/>
    </row>
    <row r="46" spans="2:4" ht="42">
      <c r="B46" s="6"/>
      <c r="C46" s="126" t="s">
        <v>32</v>
      </c>
      <c r="D46" s="7"/>
    </row>
    <row r="47" spans="2:4" ht="31.5">
      <c r="B47" s="6"/>
      <c r="C47" s="126" t="s">
        <v>33</v>
      </c>
      <c r="D47" s="7"/>
    </row>
    <row r="48" spans="2:4" ht="21">
      <c r="B48" s="6"/>
      <c r="C48" s="126" t="s">
        <v>34</v>
      </c>
      <c r="D48" s="7"/>
    </row>
    <row r="49" spans="2:4" ht="31.5">
      <c r="B49" s="6"/>
      <c r="C49" s="126" t="s">
        <v>88</v>
      </c>
      <c r="D49" s="7"/>
    </row>
    <row r="50" spans="2:4" ht="12" customHeight="1">
      <c r="B50" s="6"/>
      <c r="C50" s="126" t="s">
        <v>6</v>
      </c>
      <c r="D50" s="7"/>
    </row>
    <row r="51" spans="2:4" ht="31.5">
      <c r="B51" s="6"/>
      <c r="C51" s="126" t="s">
        <v>35</v>
      </c>
      <c r="D51" s="7"/>
    </row>
    <row r="52" spans="2:4" ht="31.5">
      <c r="B52" s="6"/>
      <c r="C52" s="126" t="s">
        <v>36</v>
      </c>
      <c r="D52" s="7"/>
    </row>
    <row r="53" spans="2:4" ht="12" customHeight="1">
      <c r="B53" s="6"/>
      <c r="C53" s="126" t="s">
        <v>37</v>
      </c>
      <c r="D53" s="7"/>
    </row>
    <row r="54" spans="2:4" ht="12" customHeight="1">
      <c r="B54" s="6"/>
      <c r="C54" s="126" t="s">
        <v>89</v>
      </c>
      <c r="D54" s="7"/>
    </row>
    <row r="55" spans="2:4" ht="42">
      <c r="B55" s="6"/>
      <c r="C55" s="126" t="s">
        <v>38</v>
      </c>
      <c r="D55" s="7"/>
    </row>
    <row r="56" spans="2:4" ht="21">
      <c r="B56" s="6"/>
      <c r="C56" s="126" t="s">
        <v>90</v>
      </c>
      <c r="D56" s="7"/>
    </row>
    <row r="57" spans="2:4" ht="21">
      <c r="B57" s="6"/>
      <c r="C57" s="126" t="s">
        <v>39</v>
      </c>
      <c r="D57" s="7"/>
    </row>
    <row r="58" spans="2:4" ht="21">
      <c r="B58" s="6"/>
      <c r="C58" s="126" t="s">
        <v>40</v>
      </c>
      <c r="D58" s="7"/>
    </row>
    <row r="59" spans="2:4" ht="21">
      <c r="B59" s="6"/>
      <c r="C59" s="126" t="s">
        <v>41</v>
      </c>
      <c r="D59" s="7"/>
    </row>
    <row r="60" spans="2:4" ht="21">
      <c r="B60" s="6"/>
      <c r="C60" s="126" t="s">
        <v>42</v>
      </c>
      <c r="D60" s="7"/>
    </row>
    <row r="61" spans="2:4" ht="21">
      <c r="B61" s="6"/>
      <c r="C61" s="126" t="s">
        <v>43</v>
      </c>
      <c r="D61" s="7"/>
    </row>
    <row r="62" spans="2:4" ht="21">
      <c r="B62" s="6"/>
      <c r="C62" s="126" t="s">
        <v>44</v>
      </c>
      <c r="D62" s="7"/>
    </row>
    <row r="63" spans="2:4" ht="21">
      <c r="B63" s="6"/>
      <c r="C63" s="126" t="s">
        <v>45</v>
      </c>
      <c r="D63" s="7"/>
    </row>
    <row r="64" spans="2:4" ht="31.5">
      <c r="B64" s="6"/>
      <c r="C64" s="126" t="s">
        <v>46</v>
      </c>
      <c r="D64" s="7"/>
    </row>
    <row r="65" spans="2:4" ht="10.5">
      <c r="B65" s="6"/>
      <c r="C65" s="126" t="s">
        <v>47</v>
      </c>
      <c r="D65" s="7"/>
    </row>
    <row r="66" spans="2:4" ht="21">
      <c r="B66" s="6"/>
      <c r="C66" s="126" t="s">
        <v>48</v>
      </c>
      <c r="D66" s="7"/>
    </row>
    <row r="67" spans="2:4" ht="12" customHeight="1">
      <c r="B67" s="6"/>
      <c r="C67" s="126" t="s">
        <v>91</v>
      </c>
      <c r="D67" s="7"/>
    </row>
    <row r="68" spans="2:4" ht="12" customHeight="1">
      <c r="B68" s="6"/>
      <c r="C68" s="126" t="s">
        <v>49</v>
      </c>
      <c r="D68" s="7"/>
    </row>
    <row r="69" spans="2:4" ht="12" customHeight="1">
      <c r="B69" s="6"/>
      <c r="C69" s="126" t="s">
        <v>50</v>
      </c>
      <c r="D69" s="7"/>
    </row>
    <row r="70" spans="2:4" ht="12" customHeight="1">
      <c r="B70" s="6"/>
      <c r="C70" s="126" t="s">
        <v>51</v>
      </c>
      <c r="D70" s="7"/>
    </row>
    <row r="71" spans="2:4" ht="12" customHeight="1">
      <c r="B71" s="6"/>
      <c r="C71" s="126" t="s">
        <v>52</v>
      </c>
      <c r="D71" s="7"/>
    </row>
    <row r="72" spans="2:4" ht="12" customHeight="1">
      <c r="B72" s="6"/>
      <c r="C72" s="126" t="s">
        <v>53</v>
      </c>
      <c r="D72" s="7"/>
    </row>
    <row r="73" spans="2:4" ht="12" customHeight="1">
      <c r="B73" s="6"/>
      <c r="C73" s="126" t="s">
        <v>54</v>
      </c>
      <c r="D73" s="7"/>
    </row>
    <row r="74" spans="2:4" ht="12" customHeight="1">
      <c r="B74" s="6"/>
      <c r="C74" s="126" t="s">
        <v>55</v>
      </c>
      <c r="D74" s="7"/>
    </row>
    <row r="75" spans="2:4" ht="12" customHeight="1">
      <c r="B75" s="6"/>
      <c r="C75" s="126" t="s">
        <v>56</v>
      </c>
      <c r="D75" s="7"/>
    </row>
    <row r="76" spans="2:4" ht="12" customHeight="1">
      <c r="B76" s="6"/>
      <c r="C76" s="126" t="s">
        <v>57</v>
      </c>
      <c r="D76" s="7"/>
    </row>
    <row r="77" spans="2:4" ht="12" customHeight="1">
      <c r="B77" s="6"/>
      <c r="C77" s="126" t="s">
        <v>58</v>
      </c>
      <c r="D77" s="7"/>
    </row>
    <row r="78" spans="2:4" ht="12" customHeight="1">
      <c r="B78" s="6"/>
      <c r="C78" s="126" t="s">
        <v>59</v>
      </c>
      <c r="D78" s="7"/>
    </row>
    <row r="79" spans="2:4" ht="12" customHeight="1">
      <c r="B79" s="6"/>
      <c r="C79" s="126" t="s">
        <v>60</v>
      </c>
      <c r="D79" s="7"/>
    </row>
    <row r="80" spans="2:4" ht="12" customHeight="1">
      <c r="B80" s="6"/>
      <c r="C80" s="126" t="s">
        <v>61</v>
      </c>
      <c r="D80" s="7"/>
    </row>
    <row r="81" spans="2:4" ht="12" customHeight="1">
      <c r="B81" s="6"/>
      <c r="C81" s="126" t="s">
        <v>62</v>
      </c>
      <c r="D81" s="7"/>
    </row>
    <row r="82" spans="2:4" ht="12" customHeight="1">
      <c r="B82" s="6"/>
      <c r="C82" s="126" t="s">
        <v>63</v>
      </c>
      <c r="D82" s="7"/>
    </row>
    <row r="83" spans="2:4" ht="12" customHeight="1">
      <c r="B83" s="6"/>
      <c r="C83" s="126" t="s">
        <v>64</v>
      </c>
      <c r="D83" s="7"/>
    </row>
    <row r="84" spans="2:4" ht="12" customHeight="1">
      <c r="B84" s="6"/>
      <c r="C84" s="126"/>
      <c r="D84" s="7"/>
    </row>
    <row r="85" spans="2:4" ht="12" customHeight="1">
      <c r="B85" s="6"/>
      <c r="C85" s="100" t="s">
        <v>314</v>
      </c>
      <c r="D85" s="7"/>
    </row>
    <row r="86" spans="2:4" ht="21">
      <c r="B86" s="6"/>
      <c r="C86" s="100" t="s">
        <v>92</v>
      </c>
      <c r="D86" s="7"/>
    </row>
    <row r="87" spans="2:4" ht="12" customHeight="1">
      <c r="B87" s="6"/>
      <c r="C87" s="100"/>
      <c r="D87" s="7"/>
    </row>
    <row r="88" spans="2:4" ht="12" customHeight="1">
      <c r="B88" s="6"/>
      <c r="C88" s="126" t="s">
        <v>65</v>
      </c>
      <c r="D88" s="7"/>
    </row>
    <row r="89" spans="2:4" ht="42">
      <c r="B89" s="6"/>
      <c r="C89" s="126" t="s">
        <v>66</v>
      </c>
      <c r="D89" s="7"/>
    </row>
    <row r="90" spans="2:4" ht="31.5">
      <c r="B90" s="6"/>
      <c r="C90" s="126" t="s">
        <v>67</v>
      </c>
      <c r="D90" s="7"/>
    </row>
    <row r="91" spans="2:4" ht="21">
      <c r="B91" s="6"/>
      <c r="C91" s="126" t="s">
        <v>93</v>
      </c>
      <c r="D91" s="7"/>
    </row>
    <row r="92" spans="2:4" ht="31.5">
      <c r="B92" s="6"/>
      <c r="C92" s="126" t="s">
        <v>68</v>
      </c>
      <c r="D92" s="7"/>
    </row>
    <row r="93" spans="2:4" ht="10.5">
      <c r="B93" s="6"/>
      <c r="C93" s="126" t="s">
        <v>69</v>
      </c>
      <c r="D93" s="7"/>
    </row>
    <row r="94" spans="2:4" ht="10.5">
      <c r="B94" s="6"/>
      <c r="C94" s="126" t="s">
        <v>70</v>
      </c>
      <c r="D94" s="7"/>
    </row>
    <row r="95" spans="2:4" ht="10.5">
      <c r="B95" s="6"/>
      <c r="C95" s="126" t="s">
        <v>71</v>
      </c>
      <c r="D95" s="7"/>
    </row>
    <row r="96" spans="2:4" ht="21">
      <c r="B96" s="6"/>
      <c r="C96" s="126" t="s">
        <v>72</v>
      </c>
      <c r="D96" s="7"/>
    </row>
    <row r="97" spans="2:4" ht="31.5">
      <c r="B97" s="6"/>
      <c r="C97" s="126" t="s">
        <v>73</v>
      </c>
      <c r="D97" s="7"/>
    </row>
    <row r="98" spans="2:4" ht="12" customHeight="1">
      <c r="B98" s="6"/>
      <c r="C98" s="126" t="s">
        <v>74</v>
      </c>
      <c r="D98" s="7"/>
    </row>
    <row r="99" spans="2:4" ht="12" customHeight="1">
      <c r="B99" s="6"/>
      <c r="C99" s="126" t="s">
        <v>75</v>
      </c>
      <c r="D99" s="7"/>
    </row>
    <row r="100" spans="2:4" ht="12" customHeight="1">
      <c r="B100" s="6"/>
      <c r="C100" s="101" t="s">
        <v>76</v>
      </c>
      <c r="D100" s="7"/>
    </row>
    <row r="101" spans="2:4" ht="12" customHeight="1">
      <c r="B101" s="6"/>
      <c r="C101" s="101"/>
      <c r="D101" s="7"/>
    </row>
    <row r="102" spans="2:4" ht="12" customHeight="1">
      <c r="B102" s="6"/>
      <c r="C102" s="102" t="s">
        <v>315</v>
      </c>
      <c r="D102" s="7"/>
    </row>
    <row r="103" spans="2:4" ht="12" customHeight="1">
      <c r="B103" s="6"/>
      <c r="C103" s="102" t="s">
        <v>94</v>
      </c>
      <c r="D103" s="7"/>
    </row>
    <row r="104" spans="2:4" ht="12" customHeight="1">
      <c r="B104" s="6"/>
      <c r="C104" s="102"/>
      <c r="D104" s="7"/>
    </row>
    <row r="105" spans="2:4" ht="12" customHeight="1">
      <c r="B105" s="6"/>
      <c r="C105" s="101" t="s">
        <v>77</v>
      </c>
      <c r="D105" s="7"/>
    </row>
    <row r="106" spans="2:4" ht="21">
      <c r="B106" s="6"/>
      <c r="C106" s="101" t="s">
        <v>78</v>
      </c>
      <c r="D106" s="7"/>
    </row>
    <row r="107" spans="2:4" ht="31.5">
      <c r="B107" s="6"/>
      <c r="C107" s="126" t="s">
        <v>79</v>
      </c>
      <c r="D107" s="7"/>
    </row>
    <row r="108" spans="2:4" ht="21">
      <c r="B108" s="6"/>
      <c r="C108" s="101" t="s">
        <v>95</v>
      </c>
      <c r="D108" s="7"/>
    </row>
    <row r="109" spans="2:4" ht="31.5">
      <c r="B109" s="6"/>
      <c r="C109" s="126" t="s">
        <v>68</v>
      </c>
      <c r="D109" s="7"/>
    </row>
    <row r="110" spans="2:4" ht="12" customHeight="1">
      <c r="B110" s="6"/>
      <c r="C110" s="101" t="s">
        <v>80</v>
      </c>
      <c r="D110" s="7"/>
    </row>
    <row r="111" spans="2:4" ht="12" customHeight="1">
      <c r="B111" s="6"/>
      <c r="C111" s="101"/>
      <c r="D111" s="7"/>
    </row>
    <row r="112" spans="2:4" ht="12" customHeight="1">
      <c r="B112" s="6"/>
      <c r="C112" s="102" t="s">
        <v>316</v>
      </c>
      <c r="D112" s="7"/>
    </row>
    <row r="113" spans="2:4" ht="12" customHeight="1">
      <c r="B113" s="6"/>
      <c r="C113" s="102" t="s">
        <v>96</v>
      </c>
      <c r="D113" s="7"/>
    </row>
    <row r="114" spans="2:4" ht="12" customHeight="1">
      <c r="B114" s="6"/>
      <c r="C114" s="102"/>
      <c r="D114" s="7"/>
    </row>
    <row r="115" spans="2:4" ht="12" customHeight="1">
      <c r="B115" s="6"/>
      <c r="C115" s="101" t="s">
        <v>81</v>
      </c>
      <c r="D115" s="7"/>
    </row>
    <row r="116" spans="2:4" ht="31.5">
      <c r="B116" s="6"/>
      <c r="C116" s="126" t="s">
        <v>82</v>
      </c>
      <c r="D116" s="7"/>
    </row>
    <row r="117" spans="2:4" ht="31.5">
      <c r="B117" s="6"/>
      <c r="C117" s="126" t="s">
        <v>83</v>
      </c>
      <c r="D117" s="7"/>
    </row>
    <row r="118" spans="2:4" ht="21">
      <c r="B118" s="6"/>
      <c r="C118" s="101" t="s">
        <v>97</v>
      </c>
      <c r="D118" s="7"/>
    </row>
    <row r="119" spans="2:4" ht="31.5">
      <c r="B119" s="6"/>
      <c r="C119" s="126" t="s">
        <v>68</v>
      </c>
      <c r="D119" s="7"/>
    </row>
    <row r="120" spans="2:4" ht="12" customHeight="1">
      <c r="B120" s="6"/>
      <c r="C120" s="101" t="s">
        <v>84</v>
      </c>
      <c r="D120" s="7"/>
    </row>
    <row r="121" spans="2:4" ht="12" customHeight="1">
      <c r="B121" s="6"/>
      <c r="C121" s="101"/>
      <c r="D121" s="7"/>
    </row>
    <row r="122" spans="2:4" ht="12" customHeight="1">
      <c r="B122" s="6"/>
      <c r="C122" s="124" t="s">
        <v>98</v>
      </c>
      <c r="D122" s="7"/>
    </row>
    <row r="123" spans="2:4" ht="12" customHeight="1" thickBot="1">
      <c r="B123" s="8"/>
      <c r="C123" s="2"/>
      <c r="D123" s="9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</sheetData>
  <sheetProtection/>
  <mergeCells count="3">
    <mergeCell ref="B1:D1"/>
    <mergeCell ref="B2:C2"/>
    <mergeCell ref="C14:C15"/>
  </mergeCells>
  <hyperlinks>
    <hyperlink ref="B2:C2" location="'1-медкадры (Минздрав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2020-12-30T12:56:37Z</cp:lastPrinted>
  <dcterms:created xsi:type="dcterms:W3CDTF">2003-10-18T11:05:50Z</dcterms:created>
  <dcterms:modified xsi:type="dcterms:W3CDTF">2021-03-17T09:55:19Z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